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TSS02\Desktop\123講演大会\"/>
    </mc:Choice>
  </mc:AlternateContent>
  <xr:revisionPtr revIDLastSave="0" documentId="13_ncr:1_{1E221F52-602E-49E4-88CB-9D21D555EDF4}" xr6:coauthVersionLast="47" xr6:coauthVersionMax="47" xr10:uidLastSave="{00000000-0000-0000-0000-000000000000}"/>
  <bookViews>
    <workbookView xWindow="450" yWindow="345" windowWidth="22830" windowHeight="15225" xr2:uid="{00000000-000D-0000-FFFF-FFFF00000000}"/>
  </bookViews>
  <sheets>
    <sheet name="事前参加登録用紙" sheetId="1" r:id="rId1"/>
  </sheets>
  <definedNames>
    <definedName name="_xlnm.Print_Area" localSheetId="0">事前参加登録用紙!$A$1:$AJ$48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8" i="1" l="1"/>
  <c r="Q38" i="1"/>
  <c r="K38" i="1"/>
  <c r="W28" i="1"/>
  <c r="Q28" i="1"/>
  <c r="K28" i="1"/>
  <c r="W18" i="1"/>
  <c r="Q18" i="1"/>
  <c r="K18" i="1"/>
  <c r="AC38" i="1" l="1"/>
  <c r="AC28" i="1"/>
  <c r="AC18" i="1"/>
  <c r="AC40" i="1" l="1"/>
</calcChain>
</file>

<file path=xl/sharedStrings.xml><?xml version="1.0" encoding="utf-8"?>
<sst xmlns="http://schemas.openxmlformats.org/spreadsheetml/2006/main" count="82" uniqueCount="36">
  <si>
    <t>会員資格</t>
    <rPh sb="0" eb="2">
      <t>カイイン</t>
    </rPh>
    <rPh sb="2" eb="4">
      <t>シカク</t>
    </rPh>
    <phoneticPr fontId="2"/>
  </si>
  <si>
    <t>参加者１</t>
    <rPh sb="0" eb="3">
      <t>サンカシャ</t>
    </rPh>
    <phoneticPr fontId="2"/>
  </si>
  <si>
    <t>参加者２</t>
    <rPh sb="0" eb="3">
      <t>サンカシャ</t>
    </rPh>
    <phoneticPr fontId="2"/>
  </si>
  <si>
    <t>参加者３</t>
    <rPh sb="0" eb="3">
      <t>サンカシャ</t>
    </rPh>
    <phoneticPr fontId="2"/>
  </si>
  <si>
    <t>参加者４</t>
    <rPh sb="0" eb="3">
      <t>サンカシャ</t>
    </rPh>
    <phoneticPr fontId="2"/>
  </si>
  <si>
    <t>参加者５</t>
    <rPh sb="0" eb="3">
      <t>サンカシャ</t>
    </rPh>
    <phoneticPr fontId="2"/>
  </si>
  <si>
    <t>所属</t>
    <rPh sb="0" eb="2">
      <t>ショゾク</t>
    </rPh>
    <phoneticPr fontId="2"/>
  </si>
  <si>
    <t>氏名</t>
    <rPh sb="0" eb="2">
      <t>シメイ</t>
    </rPh>
    <phoneticPr fontId="2"/>
  </si>
  <si>
    <t>講演会参加</t>
    <rPh sb="0" eb="3">
      <t>コウエンカイ</t>
    </rPh>
    <rPh sb="3" eb="5">
      <t>サンカ</t>
    </rPh>
    <phoneticPr fontId="2"/>
  </si>
  <si>
    <t>講演論文集</t>
    <rPh sb="0" eb="2">
      <t>コウエン</t>
    </rPh>
    <rPh sb="2" eb="4">
      <t>ロンブン</t>
    </rPh>
    <rPh sb="4" eb="5">
      <t>シュウ</t>
    </rPh>
    <phoneticPr fontId="2"/>
  </si>
  <si>
    <t>懇親会</t>
    <rPh sb="0" eb="2">
      <t>コンシン</t>
    </rPh>
    <rPh sb="2" eb="3">
      <t>カイ</t>
    </rPh>
    <phoneticPr fontId="2"/>
  </si>
  <si>
    <t>合計数</t>
    <rPh sb="0" eb="3">
      <t>ゴウケイスウ</t>
    </rPh>
    <phoneticPr fontId="2"/>
  </si>
  <si>
    <t>支払い金額</t>
    <rPh sb="0" eb="2">
      <t>シハラ</t>
    </rPh>
    <rPh sb="3" eb="5">
      <t>キンガク</t>
    </rPh>
    <phoneticPr fontId="2"/>
  </si>
  <si>
    <t>人</t>
    <rPh sb="0" eb="1">
      <t>ニン</t>
    </rPh>
    <phoneticPr fontId="2"/>
  </si>
  <si>
    <t>冊</t>
    <rPh sb="0" eb="1">
      <t>サツ</t>
    </rPh>
    <phoneticPr fontId="2"/>
  </si>
  <si>
    <t>円</t>
    <rPh sb="0" eb="1">
      <t>エン</t>
    </rPh>
    <phoneticPr fontId="2"/>
  </si>
  <si>
    <t>正会員・特別会員（1級2級）・賛助会員（1級2級）</t>
    <rPh sb="0" eb="3">
      <t>セイカイイン</t>
    </rPh>
    <rPh sb="4" eb="6">
      <t>トクベツ</t>
    </rPh>
    <rPh sb="6" eb="8">
      <t>カイイン</t>
    </rPh>
    <rPh sb="10" eb="11">
      <t>キュウ</t>
    </rPh>
    <rPh sb="12" eb="13">
      <t>キュウ</t>
    </rPh>
    <rPh sb="15" eb="17">
      <t>サンジョ</t>
    </rPh>
    <rPh sb="17" eb="19">
      <t>カイイン</t>
    </rPh>
    <rPh sb="21" eb="22">
      <t>キュウ</t>
    </rPh>
    <rPh sb="23" eb="24">
      <t>キュウ</t>
    </rPh>
    <phoneticPr fontId="2"/>
  </si>
  <si>
    <t>学生会員</t>
    <rPh sb="0" eb="2">
      <t>ガクセイ</t>
    </rPh>
    <rPh sb="2" eb="4">
      <t>カイイン</t>
    </rPh>
    <phoneticPr fontId="2"/>
  </si>
  <si>
    <t>非会員</t>
    <rPh sb="0" eb="3">
      <t>ヒカイイン</t>
    </rPh>
    <phoneticPr fontId="2"/>
  </si>
  <si>
    <t>各参加者の講演会参加・講演論文集・懇親会の有無を○×で記入してください</t>
    <rPh sb="0" eb="1">
      <t>カク</t>
    </rPh>
    <rPh sb="1" eb="4">
      <t>サンカシャ</t>
    </rPh>
    <rPh sb="5" eb="7">
      <t>コウエン</t>
    </rPh>
    <rPh sb="7" eb="8">
      <t>カイ</t>
    </rPh>
    <rPh sb="8" eb="10">
      <t>サンカ</t>
    </rPh>
    <rPh sb="11" eb="13">
      <t>コウエン</t>
    </rPh>
    <rPh sb="13" eb="15">
      <t>ロンブン</t>
    </rPh>
    <rPh sb="15" eb="16">
      <t>シュウ</t>
    </rPh>
    <rPh sb="17" eb="19">
      <t>コンシン</t>
    </rPh>
    <rPh sb="19" eb="20">
      <t>カイ</t>
    </rPh>
    <rPh sb="21" eb="23">
      <t>ウム</t>
    </rPh>
    <rPh sb="27" eb="29">
      <t>キニュウ</t>
    </rPh>
    <phoneticPr fontId="2"/>
  </si>
  <si>
    <t>連絡先</t>
    <rPh sb="0" eb="3">
      <t>レンラクサキ</t>
    </rPh>
    <phoneticPr fontId="2"/>
  </si>
  <si>
    <t>住所</t>
    <rPh sb="0" eb="2">
      <t>ジュウショ</t>
    </rPh>
    <phoneticPr fontId="2"/>
  </si>
  <si>
    <t>電話</t>
    <rPh sb="0" eb="2">
      <t>デンワ</t>
    </rPh>
    <phoneticPr fontId="2"/>
  </si>
  <si>
    <t>E-mail</t>
    <phoneticPr fontId="2"/>
  </si>
  <si>
    <t>合計金額</t>
    <rPh sb="0" eb="2">
      <t>ゴウケイ</t>
    </rPh>
    <rPh sb="2" eb="4">
      <t>キンガク</t>
    </rPh>
    <phoneticPr fontId="2"/>
  </si>
  <si>
    <t>支払い金額合計</t>
    <rPh sb="0" eb="2">
      <t>シハラ</t>
    </rPh>
    <rPh sb="3" eb="5">
      <t>キンガク</t>
    </rPh>
    <rPh sb="5" eb="7">
      <t>ゴウケイ</t>
    </rPh>
    <phoneticPr fontId="2"/>
  </si>
  <si>
    <t xml:space="preserve">所属 </t>
    <rPh sb="0" eb="2">
      <t>ショゾク</t>
    </rPh>
    <phoneticPr fontId="2"/>
  </si>
  <si>
    <t>講演論文集：　1冊　 正会員・特別会員（1級2級）・賛助会員（1級2級）…3,000円、学生…2,000円、非会員…6,000円</t>
  </si>
  <si>
    <t>参加登録費：　正会員・特別会員（1級2級）・賛助会員（1級2級）…8,000円、学生会員…1,500円、非会員…12,000円</t>
    <phoneticPr fontId="2"/>
  </si>
  <si>
    <t>備　考</t>
    <rPh sb="0" eb="1">
      <t>ビ</t>
    </rPh>
    <rPh sb="2" eb="3">
      <t>コウ</t>
    </rPh>
    <phoneticPr fontId="2"/>
  </si>
  <si>
    <t>第123回（2026年度春季）全国講演大会　事前参加登録用紙</t>
    <rPh sb="16" eb="17">
      <t>ニチ</t>
    </rPh>
    <rPh sb="18" eb="19">
      <t>キン</t>
    </rPh>
    <rPh sb="20" eb="22">
      <t>ゼンコク</t>
    </rPh>
    <rPh sb="22" eb="24">
      <t>コウエン</t>
    </rPh>
    <rPh sb="24" eb="26">
      <t>タイカイ</t>
    </rPh>
    <rPh sb="27" eb="29">
      <t>ジゼンサンカトウロクヨウシ</t>
    </rPh>
    <phoneticPr fontId="2"/>
  </si>
  <si>
    <t>日時：2026年6月25日（木）～26日（金），会場：杜の街グレース　オフィススクエア3F（岡山市北区下石井2-10-8）</t>
    <rPh sb="0" eb="2">
      <t>ニチジ</t>
    </rPh>
    <phoneticPr fontId="2"/>
  </si>
  <si>
    <t xml:space="preserve">懇親会費：　一般…6,000円 （要事前予約） </t>
    <phoneticPr fontId="2"/>
  </si>
  <si>
    <r>
      <rPr>
        <sz val="10"/>
        <color theme="1"/>
        <rFont val="ＭＳ ゴシック"/>
        <family val="3"/>
        <charset val="128"/>
      </rPr>
      <t>お申込みと同時に上記</t>
    </r>
    <r>
      <rPr>
        <sz val="10"/>
        <color theme="1"/>
        <rFont val="Aptos"/>
        <family val="2"/>
      </rPr>
      <t xml:space="preserve"> “</t>
    </r>
    <r>
      <rPr>
        <sz val="10"/>
        <color theme="1"/>
        <rFont val="ＭＳ ゴシック"/>
        <family val="3"/>
        <charset val="128"/>
      </rPr>
      <t>支払い金額合計</t>
    </r>
    <r>
      <rPr>
        <sz val="10"/>
        <color theme="1"/>
        <rFont val="Meiryo UI"/>
        <family val="2"/>
        <charset val="128"/>
      </rPr>
      <t>”</t>
    </r>
    <r>
      <rPr>
        <sz val="10"/>
        <rFont val="Aptos"/>
        <family val="2"/>
      </rPr>
      <t xml:space="preserve"> </t>
    </r>
    <r>
      <rPr>
        <sz val="10"/>
        <color theme="1"/>
        <rFont val="ＭＳ ゴシック"/>
        <family val="3"/>
        <charset val="128"/>
      </rPr>
      <t>に示された金額のお振込みを</t>
    </r>
    <r>
      <rPr>
        <sz val="10"/>
        <color theme="1"/>
        <rFont val="Aptos"/>
        <family val="2"/>
      </rPr>
      <t xml:space="preserve"> 6</t>
    </r>
    <r>
      <rPr>
        <sz val="10"/>
        <color theme="1"/>
        <rFont val="ＭＳ ゴシック"/>
        <family val="3"/>
        <charset val="128"/>
      </rPr>
      <t>月</t>
    </r>
    <r>
      <rPr>
        <sz val="10"/>
        <color theme="1"/>
        <rFont val="Aptos"/>
        <family val="2"/>
      </rPr>
      <t>15</t>
    </r>
    <r>
      <rPr>
        <sz val="10"/>
        <color theme="1"/>
        <rFont val="ＭＳ ゴシック"/>
        <family val="3"/>
        <charset val="128"/>
      </rPr>
      <t>日</t>
    </r>
    <r>
      <rPr>
        <sz val="10"/>
        <color theme="1"/>
        <rFont val="Meiryo UI"/>
        <family val="2"/>
        <charset val="128"/>
      </rPr>
      <t>（</t>
    </r>
    <r>
      <rPr>
        <sz val="10"/>
        <color theme="1"/>
        <rFont val="ＭＳ ゴシック"/>
        <family val="3"/>
        <charset val="128"/>
      </rPr>
      <t>月</t>
    </r>
    <r>
      <rPr>
        <sz val="10"/>
        <color theme="1"/>
        <rFont val="Meiryo UI"/>
        <family val="2"/>
        <charset val="128"/>
      </rPr>
      <t>）</t>
    </r>
    <r>
      <rPr>
        <sz val="10"/>
        <color theme="1"/>
        <rFont val="ＭＳ ゴシック"/>
        <family val="3"/>
        <charset val="128"/>
      </rPr>
      <t xml:space="preserve">までにお願いいたします。
</t>
    </r>
    <r>
      <rPr>
        <sz val="10"/>
        <color theme="1"/>
        <rFont val="Aptos"/>
        <family val="2"/>
      </rPr>
      <t xml:space="preserve"> 
</t>
    </r>
    <rPh sb="8" eb="10">
      <t>ジョウキ</t>
    </rPh>
    <rPh sb="22" eb="23">
      <t>シメ</t>
    </rPh>
    <rPh sb="26" eb="28">
      <t>キンガク</t>
    </rPh>
    <rPh sb="41" eb="42">
      <t>ゲツ</t>
    </rPh>
    <phoneticPr fontId="2"/>
  </si>
  <si>
    <r>
      <rPr>
        <b/>
        <sz val="10"/>
        <color rgb="FFFF0000"/>
        <rFont val="ＭＳ ゴシック"/>
        <family val="3"/>
        <charset val="128"/>
      </rPr>
      <t>※</t>
    </r>
    <r>
      <rPr>
        <b/>
        <sz val="10"/>
        <color rgb="FFFF0000"/>
        <rFont val="Aptos"/>
        <family val="2"/>
      </rPr>
      <t xml:space="preserve"> </t>
    </r>
    <r>
      <rPr>
        <b/>
        <sz val="10"/>
        <color rgb="FFFF0000"/>
        <rFont val="ＭＳ ゴシック"/>
        <family val="3"/>
        <charset val="128"/>
      </rPr>
      <t>事前登録の受け付けは</t>
    </r>
    <r>
      <rPr>
        <b/>
        <sz val="10"/>
        <color rgb="FFFF0000"/>
        <rFont val="Aptos"/>
        <family val="2"/>
      </rPr>
      <t xml:space="preserve"> 6</t>
    </r>
    <r>
      <rPr>
        <b/>
        <sz val="10"/>
        <color rgb="FFFF0000"/>
        <rFont val="ＭＳ ゴシック"/>
        <family val="3"/>
        <charset val="128"/>
      </rPr>
      <t>月</t>
    </r>
    <r>
      <rPr>
        <b/>
        <sz val="10"/>
        <color rgb="FFFF0000"/>
        <rFont val="Aptos"/>
        <family val="2"/>
      </rPr>
      <t>15</t>
    </r>
    <r>
      <rPr>
        <b/>
        <sz val="10"/>
        <color rgb="FFFF0000"/>
        <rFont val="ＭＳ ゴシック"/>
        <family val="3"/>
        <charset val="128"/>
      </rPr>
      <t>日（月）までです．　※懇親会は事前予約のみ（当日受付はいたしません）</t>
    </r>
    <rPh sb="19" eb="20">
      <t>ゲツ</t>
    </rPh>
    <rPh sb="28" eb="31">
      <t>コンシンカイ</t>
    </rPh>
    <phoneticPr fontId="2"/>
  </si>
  <si>
    <r>
      <rPr>
        <sz val="10"/>
        <color theme="1"/>
        <rFont val="ＭＳ ゴシック"/>
        <family val="3"/>
        <charset val="128"/>
      </rPr>
      <t>振込先：三菱</t>
    </r>
    <r>
      <rPr>
        <sz val="10"/>
        <color theme="1"/>
        <rFont val="Aptos"/>
        <family val="2"/>
      </rPr>
      <t>UFJ</t>
    </r>
    <r>
      <rPr>
        <sz val="10"/>
        <color theme="1"/>
        <rFont val="ＭＳ ゴシック"/>
        <family val="3"/>
        <charset val="128"/>
      </rPr>
      <t>銀行　梅田支店（普）</t>
    </r>
    <r>
      <rPr>
        <sz val="10"/>
        <color theme="1"/>
        <rFont val="Aptos"/>
        <family val="2"/>
      </rPr>
      <t xml:space="preserve">No. </t>
    </r>
    <r>
      <rPr>
        <sz val="11"/>
        <color theme="1"/>
        <rFont val="Aptos"/>
        <family val="2"/>
      </rPr>
      <t>0123658</t>
    </r>
    <r>
      <rPr>
        <sz val="10"/>
        <color theme="1"/>
        <rFont val="ＭＳ ゴシック"/>
        <family val="3"/>
        <charset val="128"/>
      </rPr>
      <t>　一般社団法人日本溶射学会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</si>
</sst>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2"/>
      <charset val="128"/>
      <scheme val="minor"/>
    </font>
    <font>
      <sz val="10"/>
      <color theme="1"/>
      <name val="Aptos"/>
      <family val="2"/>
    </font>
    <font>
      <sz val="10"/>
      <name val="Aptos"/>
      <family val="2"/>
    </font>
    <font>
      <sz val="11"/>
      <color theme="1"/>
      <name val="Aptos"/>
      <family val="2"/>
    </font>
    <font>
      <b/>
      <sz val="10"/>
      <color rgb="FFFF0000"/>
      <name val="Aptos"/>
      <family val="2"/>
    </font>
    <font>
      <sz val="10"/>
      <color theme="1"/>
      <name val="Aptos"/>
      <family val="3"/>
      <charset val="128"/>
    </font>
    <font>
      <b/>
      <sz val="10"/>
      <color rgb="FFFF0000"/>
      <name val="Aptos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2" xfId="0" applyFont="1" applyBorder="1">
      <alignment vertical="center"/>
    </xf>
    <xf numFmtId="0" fontId="8" fillId="0" borderId="0" xfId="0" applyFont="1">
      <alignment vertical="center"/>
    </xf>
    <xf numFmtId="0" fontId="8" fillId="0" borderId="5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5" fillId="0" borderId="4" xfId="0" applyFont="1" applyBorder="1">
      <alignment vertical="center"/>
    </xf>
    <xf numFmtId="0" fontId="5" fillId="0" borderId="0" xfId="0" applyFont="1">
      <alignment vertical="center"/>
    </xf>
    <xf numFmtId="0" fontId="8" fillId="0" borderId="7" xfId="0" applyFont="1" applyBorder="1">
      <alignment vertical="center"/>
    </xf>
    <xf numFmtId="0" fontId="8" fillId="0" borderId="19" xfId="0" applyFont="1" applyBorder="1">
      <alignment vertical="center"/>
    </xf>
    <xf numFmtId="0" fontId="0" fillId="0" borderId="0" xfId="0" applyAlignment="1"/>
    <xf numFmtId="0" fontId="9" fillId="0" borderId="0" xfId="0" applyFont="1" applyAlignment="1"/>
    <xf numFmtId="0" fontId="16" fillId="0" borderId="0" xfId="0" applyFont="1">
      <alignment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21" fillId="0" borderId="0" xfId="0" applyFont="1" applyAlignment="1"/>
    <xf numFmtId="0" fontId="17" fillId="0" borderId="0" xfId="0" applyFont="1" applyAlignment="1"/>
    <xf numFmtId="0" fontId="8" fillId="0" borderId="0" xfId="0" applyFont="1" applyAlignment="1"/>
    <xf numFmtId="0" fontId="22" fillId="0" borderId="0" xfId="0" applyFont="1" applyAlignment="1"/>
    <xf numFmtId="0" fontId="6" fillId="0" borderId="0" xfId="0" applyFont="1" applyAlignment="1">
      <alignment horizontal="center" vertical="top"/>
    </xf>
    <xf numFmtId="0" fontId="8" fillId="0" borderId="2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38" fontId="8" fillId="0" borderId="3" xfId="1" applyFont="1" applyBorder="1" applyAlignment="1">
      <alignment vertical="center"/>
    </xf>
    <xf numFmtId="38" fontId="8" fillId="0" borderId="4" xfId="1" applyFont="1" applyBorder="1" applyAlignment="1">
      <alignment vertical="center"/>
    </xf>
    <xf numFmtId="0" fontId="8" fillId="0" borderId="2" xfId="0" applyFont="1" applyBorder="1">
      <alignment vertical="center"/>
    </xf>
    <xf numFmtId="0" fontId="9" fillId="2" borderId="20" xfId="0" applyFont="1" applyFill="1" applyBorder="1" applyAlignment="1">
      <alignment horizontal="center"/>
    </xf>
    <xf numFmtId="0" fontId="9" fillId="2" borderId="21" xfId="0" applyFont="1" applyFill="1" applyBorder="1" applyAlignment="1">
      <alignment horizontal="center"/>
    </xf>
    <xf numFmtId="0" fontId="9" fillId="2" borderId="22" xfId="0" applyFont="1" applyFill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4" borderId="8" xfId="0" applyFont="1" applyFill="1" applyBorder="1" applyAlignment="1">
      <alignment horizontal="center"/>
    </xf>
    <xf numFmtId="0" fontId="9" fillId="4" borderId="9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/>
    </xf>
    <xf numFmtId="38" fontId="8" fillId="0" borderId="1" xfId="1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5" borderId="12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38" fontId="8" fillId="0" borderId="14" xfId="1" applyFont="1" applyBorder="1" applyAlignment="1">
      <alignment vertical="center"/>
    </xf>
    <xf numFmtId="38" fontId="8" fillId="0" borderId="6" xfId="1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15" xfId="0" applyFont="1" applyBorder="1">
      <alignment vertical="center"/>
    </xf>
    <xf numFmtId="0" fontId="11" fillId="0" borderId="16" xfId="0" applyFont="1" applyBorder="1">
      <alignment vertical="center"/>
    </xf>
    <xf numFmtId="0" fontId="11" fillId="0" borderId="17" xfId="0" applyFont="1" applyBorder="1">
      <alignment vertical="center"/>
    </xf>
    <xf numFmtId="0" fontId="14" fillId="0" borderId="3" xfId="0" applyFont="1" applyBorder="1">
      <alignment vertical="center"/>
    </xf>
    <xf numFmtId="0" fontId="14" fillId="0" borderId="4" xfId="0" applyFont="1" applyBorder="1">
      <alignment vertical="center"/>
    </xf>
    <xf numFmtId="0" fontId="14" fillId="0" borderId="5" xfId="0" applyFont="1" applyBorder="1">
      <alignment vertical="center"/>
    </xf>
    <xf numFmtId="0" fontId="11" fillId="0" borderId="3" xfId="0" applyFont="1" applyBorder="1">
      <alignment vertical="center"/>
    </xf>
    <xf numFmtId="0" fontId="11" fillId="0" borderId="4" xfId="0" applyFont="1" applyBorder="1">
      <alignment vertical="center"/>
    </xf>
    <xf numFmtId="0" fontId="11" fillId="0" borderId="5" xfId="0" applyFont="1" applyBorder="1">
      <alignment vertical="center"/>
    </xf>
    <xf numFmtId="0" fontId="15" fillId="0" borderId="0" xfId="0" applyFont="1" applyAlignment="1">
      <alignment horizontal="left"/>
    </xf>
    <xf numFmtId="0" fontId="9" fillId="3" borderId="8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11" fillId="0" borderId="18" xfId="0" applyFont="1" applyBorder="1">
      <alignment vertical="center"/>
    </xf>
    <xf numFmtId="0" fontId="11" fillId="0" borderId="18" xfId="0" applyFont="1" applyBorder="1" applyAlignment="1">
      <alignment horizontal="center" vertical="center"/>
    </xf>
    <xf numFmtId="38" fontId="8" fillId="0" borderId="3" xfId="1" applyFont="1" applyFill="1" applyBorder="1" applyAlignment="1">
      <alignment vertical="center"/>
    </xf>
    <xf numFmtId="38" fontId="8" fillId="0" borderId="4" xfId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9"/>
  <sheetViews>
    <sheetView showGridLines="0" tabSelected="1" zoomScale="120" zoomScaleNormal="120" workbookViewId="0">
      <selection activeCell="AM18" sqref="AM18"/>
    </sheetView>
  </sheetViews>
  <sheetFormatPr defaultRowHeight="13.5" x14ac:dyDescent="0.15"/>
  <cols>
    <col min="1" max="1" width="8.875" customWidth="1"/>
    <col min="2" max="9" width="1.625" customWidth="1"/>
    <col min="10" max="10" width="17.5" customWidth="1"/>
    <col min="11" max="15" width="1.625" customWidth="1"/>
    <col min="16" max="16" width="2.75" customWidth="1"/>
    <col min="17" max="21" width="1.625" customWidth="1"/>
    <col min="22" max="22" width="2.75" customWidth="1"/>
    <col min="23" max="27" width="1.625" customWidth="1"/>
    <col min="28" max="28" width="2.625" customWidth="1"/>
    <col min="29" max="29" width="2.25" customWidth="1"/>
    <col min="30" max="32" width="2.625" customWidth="1"/>
    <col min="33" max="33" width="3.625" customWidth="1"/>
    <col min="34" max="34" width="2.75" customWidth="1"/>
    <col min="35" max="36" width="1.625" customWidth="1"/>
  </cols>
  <sheetData>
    <row r="1" spans="1:37" ht="24.75" customHeight="1" x14ac:dyDescent="0.15">
      <c r="A1" s="23" t="s">
        <v>30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</row>
    <row r="2" spans="1:37" s="13" customFormat="1" ht="15.75" customHeight="1" x14ac:dyDescent="0.15">
      <c r="A2" s="61" t="s">
        <v>31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</row>
    <row r="3" spans="1:37" ht="3.75" customHeight="1" x14ac:dyDescent="0.15"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7" ht="15.95" customHeight="1" x14ac:dyDescent="0.15">
      <c r="A4" s="15" t="s">
        <v>28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</row>
    <row r="5" spans="1:37" ht="15.95" customHeight="1" x14ac:dyDescent="0.15">
      <c r="A5" s="15" t="s">
        <v>27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</row>
    <row r="6" spans="1:37" ht="15.95" customHeight="1" x14ac:dyDescent="0.15">
      <c r="A6" s="15" t="s">
        <v>32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</row>
    <row r="7" spans="1:37" ht="14.25" thickBot="1" x14ac:dyDescent="0.2"/>
    <row r="8" spans="1:37" x14ac:dyDescent="0.15">
      <c r="A8" s="14" t="s">
        <v>0</v>
      </c>
      <c r="B8" s="29" t="s">
        <v>16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1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7" ht="18" customHeight="1" x14ac:dyDescent="0.15">
      <c r="A9" s="4" t="s">
        <v>6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3"/>
      <c r="AD9" s="3"/>
      <c r="AE9" s="3"/>
      <c r="AF9" s="3"/>
      <c r="AG9" s="3"/>
      <c r="AH9" s="3"/>
      <c r="AI9" s="3"/>
      <c r="AJ9" s="3"/>
    </row>
    <row r="10" spans="1:37" x14ac:dyDescent="0.15">
      <c r="A10" s="3"/>
      <c r="B10" s="3"/>
      <c r="C10" s="3"/>
      <c r="D10" s="3"/>
      <c r="E10" s="3"/>
      <c r="F10" s="3"/>
      <c r="G10" s="3"/>
      <c r="H10" s="3"/>
      <c r="I10" s="3"/>
      <c r="J10" s="3"/>
      <c r="K10" s="9" t="s">
        <v>19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10"/>
      <c r="AD10" s="10"/>
      <c r="AE10" s="10"/>
      <c r="AF10" s="10"/>
      <c r="AG10" s="10"/>
      <c r="AH10" s="10"/>
      <c r="AI10" s="10"/>
      <c r="AJ10" s="10"/>
      <c r="AK10" s="10"/>
    </row>
    <row r="11" spans="1:37" x14ac:dyDescent="0.15">
      <c r="A11" s="4"/>
      <c r="B11" s="24" t="s">
        <v>7</v>
      </c>
      <c r="C11" s="24"/>
      <c r="D11" s="24"/>
      <c r="E11" s="24"/>
      <c r="F11" s="24"/>
      <c r="G11" s="24"/>
      <c r="H11" s="24"/>
      <c r="I11" s="24"/>
      <c r="J11" s="24"/>
      <c r="K11" s="24" t="s">
        <v>8</v>
      </c>
      <c r="L11" s="24"/>
      <c r="M11" s="24"/>
      <c r="N11" s="24"/>
      <c r="O11" s="24"/>
      <c r="P11" s="24"/>
      <c r="Q11" s="24" t="s">
        <v>9</v>
      </c>
      <c r="R11" s="24"/>
      <c r="S11" s="24"/>
      <c r="T11" s="24"/>
      <c r="U11" s="24"/>
      <c r="V11" s="24"/>
      <c r="W11" s="24" t="s">
        <v>10</v>
      </c>
      <c r="X11" s="24"/>
      <c r="Y11" s="24"/>
      <c r="Z11" s="24"/>
      <c r="AA11" s="24"/>
      <c r="AB11" s="24"/>
      <c r="AC11" s="5"/>
      <c r="AD11" s="5"/>
      <c r="AE11" s="5"/>
      <c r="AF11" s="5"/>
      <c r="AG11" s="5"/>
      <c r="AH11" s="5"/>
      <c r="AI11" s="3"/>
      <c r="AJ11" s="3"/>
    </row>
    <row r="12" spans="1:37" ht="20.100000000000001" customHeight="1" x14ac:dyDescent="0.15">
      <c r="A12" s="12" t="s">
        <v>1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5"/>
      <c r="AD12" s="5"/>
      <c r="AE12" s="5"/>
      <c r="AF12" s="5"/>
      <c r="AG12" s="5"/>
      <c r="AH12" s="5"/>
      <c r="AI12" s="3"/>
      <c r="AJ12" s="3"/>
    </row>
    <row r="13" spans="1:37" ht="20.100000000000001" customHeight="1" x14ac:dyDescent="0.15">
      <c r="A13" s="12" t="s">
        <v>2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5"/>
      <c r="AD13" s="5"/>
      <c r="AE13" s="5"/>
      <c r="AF13" s="5"/>
      <c r="AG13" s="5"/>
      <c r="AH13" s="5"/>
      <c r="AI13" s="3"/>
      <c r="AJ13" s="3"/>
    </row>
    <row r="14" spans="1:37" ht="20.100000000000001" customHeight="1" x14ac:dyDescent="0.15">
      <c r="A14" s="12" t="s">
        <v>3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5"/>
      <c r="AD14" s="5"/>
      <c r="AE14" s="5"/>
      <c r="AF14" s="5"/>
      <c r="AG14" s="5"/>
      <c r="AH14" s="5"/>
      <c r="AI14" s="3"/>
      <c r="AJ14" s="3"/>
    </row>
    <row r="15" spans="1:37" ht="20.100000000000001" customHeight="1" x14ac:dyDescent="0.15">
      <c r="A15" s="12" t="s">
        <v>4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5"/>
      <c r="AD15" s="5"/>
      <c r="AE15" s="5"/>
      <c r="AF15" s="5"/>
      <c r="AG15" s="5"/>
      <c r="AH15" s="5"/>
      <c r="AI15" s="3"/>
      <c r="AJ15" s="3"/>
    </row>
    <row r="16" spans="1:37" ht="20.100000000000001" customHeight="1" x14ac:dyDescent="0.15">
      <c r="A16" s="4" t="s">
        <v>5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5"/>
      <c r="AD16" s="5"/>
      <c r="AE16" s="5"/>
      <c r="AF16" s="5"/>
      <c r="AG16" s="5"/>
      <c r="AH16" s="5"/>
      <c r="AI16" s="3"/>
      <c r="AJ16" s="3"/>
    </row>
    <row r="17" spans="1:37" x14ac:dyDescent="0.15">
      <c r="B17" s="32" t="s">
        <v>11</v>
      </c>
      <c r="C17" s="33"/>
      <c r="D17" s="33"/>
      <c r="E17" s="33"/>
      <c r="F17" s="33"/>
      <c r="G17" s="33"/>
      <c r="H17" s="33"/>
      <c r="I17" s="33"/>
      <c r="J17" s="45"/>
      <c r="K17" s="32"/>
      <c r="L17" s="33"/>
      <c r="M17" s="33"/>
      <c r="N17" s="33"/>
      <c r="O17" s="33"/>
      <c r="P17" s="6" t="s">
        <v>13</v>
      </c>
      <c r="Q17" s="32"/>
      <c r="R17" s="33"/>
      <c r="S17" s="33"/>
      <c r="T17" s="33"/>
      <c r="U17" s="33"/>
      <c r="V17" s="6" t="s">
        <v>14</v>
      </c>
      <c r="W17" s="32"/>
      <c r="X17" s="33"/>
      <c r="Y17" s="33"/>
      <c r="Z17" s="33"/>
      <c r="AA17" s="33"/>
      <c r="AB17" s="6" t="s">
        <v>13</v>
      </c>
      <c r="AC17" s="47" t="s">
        <v>24</v>
      </c>
      <c r="AD17" s="48"/>
      <c r="AE17" s="48"/>
      <c r="AF17" s="48"/>
      <c r="AG17" s="48"/>
      <c r="AH17" s="48"/>
      <c r="AI17" s="3"/>
      <c r="AJ17" s="3"/>
    </row>
    <row r="18" spans="1:37" x14ac:dyDescent="0.15">
      <c r="A18" s="3"/>
      <c r="B18" s="32" t="s">
        <v>12</v>
      </c>
      <c r="C18" s="33"/>
      <c r="D18" s="33"/>
      <c r="E18" s="33"/>
      <c r="F18" s="33"/>
      <c r="G18" s="33"/>
      <c r="H18" s="33"/>
      <c r="I18" s="33"/>
      <c r="J18" s="45"/>
      <c r="K18" s="26">
        <f>8000*K17</f>
        <v>0</v>
      </c>
      <c r="L18" s="27"/>
      <c r="M18" s="27"/>
      <c r="N18" s="27"/>
      <c r="O18" s="27"/>
      <c r="P18" s="6" t="s">
        <v>15</v>
      </c>
      <c r="Q18" s="26">
        <f>3000*Q17</f>
        <v>0</v>
      </c>
      <c r="R18" s="27"/>
      <c r="S18" s="27"/>
      <c r="T18" s="27"/>
      <c r="U18" s="27"/>
      <c r="V18" s="6" t="s">
        <v>15</v>
      </c>
      <c r="W18" s="37">
        <f>6000*W17</f>
        <v>0</v>
      </c>
      <c r="X18" s="37"/>
      <c r="Y18" s="37"/>
      <c r="Z18" s="37"/>
      <c r="AA18" s="37"/>
      <c r="AB18" s="7" t="s">
        <v>15</v>
      </c>
      <c r="AC18" s="26">
        <f>SUM(K18:AB18)</f>
        <v>0</v>
      </c>
      <c r="AD18" s="27"/>
      <c r="AE18" s="27"/>
      <c r="AF18" s="27"/>
      <c r="AG18" s="27"/>
      <c r="AH18" s="6" t="s">
        <v>15</v>
      </c>
      <c r="AI18" s="3"/>
      <c r="AJ18" s="3"/>
    </row>
    <row r="19" spans="1:37" ht="12.95" customHeight="1" thickBo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</row>
    <row r="20" spans="1:37" x14ac:dyDescent="0.15">
      <c r="A20" s="14" t="s">
        <v>0</v>
      </c>
      <c r="B20" s="34" t="s">
        <v>17</v>
      </c>
      <c r="C20" s="35"/>
      <c r="D20" s="35"/>
      <c r="E20" s="35"/>
      <c r="F20" s="35"/>
      <c r="G20" s="35"/>
      <c r="H20" s="35"/>
      <c r="I20" s="35"/>
      <c r="J20" s="36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</row>
    <row r="21" spans="1:37" ht="18" customHeight="1" x14ac:dyDescent="0.15">
      <c r="A21" s="4" t="s">
        <v>6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3"/>
      <c r="AD21" s="3"/>
      <c r="AE21" s="3"/>
      <c r="AF21" s="3"/>
      <c r="AG21" s="3"/>
      <c r="AH21" s="3"/>
      <c r="AI21" s="3"/>
      <c r="AJ21" s="3"/>
    </row>
    <row r="22" spans="1:37" x14ac:dyDescent="0.15">
      <c r="A22" s="3"/>
      <c r="B22" s="3"/>
      <c r="C22" s="3"/>
      <c r="D22" s="3"/>
      <c r="E22" s="3"/>
      <c r="F22" s="3"/>
      <c r="G22" s="3"/>
      <c r="H22" s="3"/>
      <c r="I22" s="3"/>
      <c r="J22" s="3"/>
      <c r="K22" s="9" t="s">
        <v>19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10"/>
      <c r="AD22" s="10"/>
      <c r="AE22" s="10"/>
      <c r="AF22" s="10"/>
      <c r="AG22" s="10"/>
      <c r="AH22" s="10"/>
      <c r="AI22" s="10"/>
      <c r="AJ22" s="10"/>
      <c r="AK22" s="10"/>
    </row>
    <row r="23" spans="1:37" x14ac:dyDescent="0.15">
      <c r="A23" s="4"/>
      <c r="B23" s="24" t="s">
        <v>7</v>
      </c>
      <c r="C23" s="24"/>
      <c r="D23" s="24"/>
      <c r="E23" s="24"/>
      <c r="F23" s="24"/>
      <c r="G23" s="24"/>
      <c r="H23" s="24"/>
      <c r="I23" s="24"/>
      <c r="J23" s="24"/>
      <c r="K23" s="24" t="s">
        <v>8</v>
      </c>
      <c r="L23" s="24"/>
      <c r="M23" s="24"/>
      <c r="N23" s="24"/>
      <c r="O23" s="24"/>
      <c r="P23" s="24"/>
      <c r="Q23" s="24" t="s">
        <v>9</v>
      </c>
      <c r="R23" s="24"/>
      <c r="S23" s="24"/>
      <c r="T23" s="24"/>
      <c r="U23" s="24"/>
      <c r="V23" s="24"/>
      <c r="W23" s="24" t="s">
        <v>10</v>
      </c>
      <c r="X23" s="24"/>
      <c r="Y23" s="24"/>
      <c r="Z23" s="24"/>
      <c r="AA23" s="24"/>
      <c r="AB23" s="24"/>
      <c r="AC23" s="5"/>
      <c r="AD23" s="5"/>
      <c r="AE23" s="5"/>
      <c r="AF23" s="5"/>
      <c r="AG23" s="5"/>
      <c r="AH23" s="5"/>
      <c r="AI23" s="3"/>
      <c r="AJ23" s="3"/>
    </row>
    <row r="24" spans="1:37" ht="20.100000000000001" customHeight="1" x14ac:dyDescent="0.15">
      <c r="A24" s="12" t="s">
        <v>1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5"/>
      <c r="AD24" s="5"/>
      <c r="AE24" s="5"/>
      <c r="AF24" s="5"/>
      <c r="AG24" s="5"/>
      <c r="AH24" s="5"/>
      <c r="AI24" s="3"/>
      <c r="AJ24" s="3"/>
    </row>
    <row r="25" spans="1:37" ht="20.100000000000001" customHeight="1" x14ac:dyDescent="0.15">
      <c r="A25" s="12" t="s">
        <v>2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5"/>
      <c r="AD25" s="5"/>
      <c r="AE25" s="5"/>
      <c r="AF25" s="5"/>
      <c r="AG25" s="5"/>
      <c r="AH25" s="5"/>
      <c r="AI25" s="3"/>
      <c r="AJ25" s="3"/>
    </row>
    <row r="26" spans="1:37" ht="20.100000000000001" customHeight="1" x14ac:dyDescent="0.15">
      <c r="A26" s="4" t="s">
        <v>3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5"/>
      <c r="AD26" s="5"/>
      <c r="AE26" s="5"/>
      <c r="AF26" s="5"/>
      <c r="AG26" s="5"/>
      <c r="AH26" s="5"/>
      <c r="AI26" s="3"/>
      <c r="AJ26" s="3"/>
    </row>
    <row r="27" spans="1:37" x14ac:dyDescent="0.15">
      <c r="B27" s="32" t="s">
        <v>11</v>
      </c>
      <c r="C27" s="33"/>
      <c r="D27" s="33"/>
      <c r="E27" s="33"/>
      <c r="F27" s="33"/>
      <c r="G27" s="33"/>
      <c r="H27" s="33"/>
      <c r="I27" s="33"/>
      <c r="J27" s="45"/>
      <c r="K27" s="32"/>
      <c r="L27" s="33"/>
      <c r="M27" s="33"/>
      <c r="N27" s="33"/>
      <c r="O27" s="33"/>
      <c r="P27" s="6" t="s">
        <v>13</v>
      </c>
      <c r="Q27" s="32"/>
      <c r="R27" s="33"/>
      <c r="S27" s="33"/>
      <c r="T27" s="33"/>
      <c r="U27" s="33"/>
      <c r="V27" s="6" t="s">
        <v>14</v>
      </c>
      <c r="W27" s="32"/>
      <c r="X27" s="33"/>
      <c r="Y27" s="33"/>
      <c r="Z27" s="33"/>
      <c r="AA27" s="33"/>
      <c r="AB27" s="6" t="s">
        <v>13</v>
      </c>
      <c r="AC27" s="47" t="s">
        <v>24</v>
      </c>
      <c r="AD27" s="48"/>
      <c r="AE27" s="48"/>
      <c r="AF27" s="48"/>
      <c r="AG27" s="48"/>
      <c r="AH27" s="48"/>
      <c r="AI27" s="3"/>
      <c r="AJ27" s="3"/>
    </row>
    <row r="28" spans="1:37" x14ac:dyDescent="0.15">
      <c r="A28" s="3"/>
      <c r="B28" s="32" t="s">
        <v>12</v>
      </c>
      <c r="C28" s="33"/>
      <c r="D28" s="33"/>
      <c r="E28" s="33"/>
      <c r="F28" s="33"/>
      <c r="G28" s="33"/>
      <c r="H28" s="33"/>
      <c r="I28" s="33"/>
      <c r="J28" s="45"/>
      <c r="K28" s="26">
        <f>1500*K27</f>
        <v>0</v>
      </c>
      <c r="L28" s="27"/>
      <c r="M28" s="27"/>
      <c r="N28" s="27"/>
      <c r="O28" s="27"/>
      <c r="P28" s="6" t="s">
        <v>15</v>
      </c>
      <c r="Q28" s="67">
        <f>2000*Q27</f>
        <v>0</v>
      </c>
      <c r="R28" s="68"/>
      <c r="S28" s="68"/>
      <c r="T28" s="68"/>
      <c r="U28" s="68"/>
      <c r="V28" s="6" t="s">
        <v>15</v>
      </c>
      <c r="W28" s="37">
        <f>6000*W27</f>
        <v>0</v>
      </c>
      <c r="X28" s="37"/>
      <c r="Y28" s="37"/>
      <c r="Z28" s="37"/>
      <c r="AA28" s="37"/>
      <c r="AB28" s="7" t="s">
        <v>15</v>
      </c>
      <c r="AC28" s="26">
        <f>SUM(K28:AB28)</f>
        <v>0</v>
      </c>
      <c r="AD28" s="27"/>
      <c r="AE28" s="27"/>
      <c r="AF28" s="27"/>
      <c r="AG28" s="27"/>
      <c r="AH28" s="6" t="s">
        <v>15</v>
      </c>
      <c r="AI28" s="3"/>
      <c r="AJ28" s="3"/>
    </row>
    <row r="29" spans="1:37" ht="12.95" customHeight="1" thickBo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</row>
    <row r="30" spans="1:37" x14ac:dyDescent="0.15">
      <c r="A30" s="14" t="s">
        <v>0</v>
      </c>
      <c r="B30" s="62" t="s">
        <v>18</v>
      </c>
      <c r="C30" s="63"/>
      <c r="D30" s="63"/>
      <c r="E30" s="63"/>
      <c r="F30" s="63"/>
      <c r="G30" s="63"/>
      <c r="H30" s="63"/>
      <c r="I30" s="63"/>
      <c r="J30" s="64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</row>
    <row r="31" spans="1:37" ht="15" customHeight="1" x14ac:dyDescent="0.15">
      <c r="A31" s="4" t="s">
        <v>6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3"/>
      <c r="AD31" s="3"/>
      <c r="AE31" s="3"/>
      <c r="AF31" s="3"/>
      <c r="AG31" s="3"/>
      <c r="AH31" s="3"/>
      <c r="AI31" s="3"/>
      <c r="AJ31" s="3"/>
    </row>
    <row r="32" spans="1:37" x14ac:dyDescent="0.15">
      <c r="A32" s="3"/>
      <c r="B32" s="3"/>
      <c r="C32" s="3"/>
      <c r="D32" s="3"/>
      <c r="E32" s="3"/>
      <c r="F32" s="3"/>
      <c r="G32" s="3"/>
      <c r="H32" s="3"/>
      <c r="I32" s="3"/>
      <c r="J32" s="3"/>
      <c r="K32" s="9" t="s">
        <v>19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10"/>
      <c r="AD32" s="10"/>
      <c r="AE32" s="10"/>
      <c r="AF32" s="10"/>
      <c r="AG32" s="10"/>
      <c r="AH32" s="10"/>
      <c r="AI32" s="10"/>
      <c r="AJ32" s="10"/>
      <c r="AK32" s="10"/>
    </row>
    <row r="33" spans="1:36" x14ac:dyDescent="0.15">
      <c r="A33" s="4"/>
      <c r="B33" s="24" t="s">
        <v>7</v>
      </c>
      <c r="C33" s="24"/>
      <c r="D33" s="24"/>
      <c r="E33" s="24"/>
      <c r="F33" s="24"/>
      <c r="G33" s="24"/>
      <c r="H33" s="24"/>
      <c r="I33" s="24"/>
      <c r="J33" s="24"/>
      <c r="K33" s="24" t="s">
        <v>8</v>
      </c>
      <c r="L33" s="24"/>
      <c r="M33" s="24"/>
      <c r="N33" s="24"/>
      <c r="O33" s="24"/>
      <c r="P33" s="24"/>
      <c r="Q33" s="24" t="s">
        <v>9</v>
      </c>
      <c r="R33" s="24"/>
      <c r="S33" s="24"/>
      <c r="T33" s="24"/>
      <c r="U33" s="24"/>
      <c r="V33" s="24"/>
      <c r="W33" s="24" t="s">
        <v>10</v>
      </c>
      <c r="X33" s="24"/>
      <c r="Y33" s="24"/>
      <c r="Z33" s="24"/>
      <c r="AA33" s="24"/>
      <c r="AB33" s="24"/>
      <c r="AC33" s="5"/>
      <c r="AD33" s="5"/>
      <c r="AE33" s="5"/>
      <c r="AF33" s="5"/>
      <c r="AG33" s="5"/>
      <c r="AH33" s="5"/>
      <c r="AI33" s="3"/>
      <c r="AJ33" s="3"/>
    </row>
    <row r="34" spans="1:36" ht="20.100000000000001" customHeight="1" x14ac:dyDescent="0.15">
      <c r="A34" s="12" t="s">
        <v>1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5"/>
      <c r="AD34" s="5"/>
      <c r="AE34" s="5"/>
      <c r="AF34" s="5"/>
      <c r="AG34" s="5"/>
      <c r="AH34" s="5"/>
      <c r="AI34" s="3"/>
      <c r="AJ34" s="3"/>
    </row>
    <row r="35" spans="1:36" ht="20.100000000000001" customHeight="1" x14ac:dyDescent="0.15">
      <c r="A35" s="4" t="s">
        <v>2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5"/>
      <c r="AD35" s="5"/>
      <c r="AE35" s="5"/>
      <c r="AF35" s="5"/>
      <c r="AG35" s="5"/>
      <c r="AH35" s="5"/>
      <c r="AI35" s="3"/>
      <c r="AJ35" s="3"/>
    </row>
    <row r="36" spans="1:36" ht="20.100000000000001" customHeight="1" x14ac:dyDescent="0.15">
      <c r="A36" s="4" t="s">
        <v>3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5"/>
      <c r="AD36" s="5"/>
      <c r="AE36" s="5"/>
      <c r="AF36" s="5"/>
      <c r="AG36" s="5"/>
      <c r="AH36" s="5"/>
      <c r="AI36" s="3"/>
      <c r="AJ36" s="3"/>
    </row>
    <row r="37" spans="1:36" x14ac:dyDescent="0.15">
      <c r="B37" s="32" t="s">
        <v>11</v>
      </c>
      <c r="C37" s="33"/>
      <c r="D37" s="33"/>
      <c r="E37" s="33"/>
      <c r="F37" s="33"/>
      <c r="G37" s="33"/>
      <c r="H37" s="33"/>
      <c r="I37" s="33"/>
      <c r="J37" s="45"/>
      <c r="K37" s="32"/>
      <c r="L37" s="33"/>
      <c r="M37" s="33"/>
      <c r="N37" s="33"/>
      <c r="O37" s="33"/>
      <c r="P37" s="6" t="s">
        <v>13</v>
      </c>
      <c r="Q37" s="32"/>
      <c r="R37" s="33"/>
      <c r="S37" s="33"/>
      <c r="T37" s="33"/>
      <c r="U37" s="33"/>
      <c r="V37" s="6" t="s">
        <v>14</v>
      </c>
      <c r="W37" s="32"/>
      <c r="X37" s="33"/>
      <c r="Y37" s="33"/>
      <c r="Z37" s="33"/>
      <c r="AA37" s="33"/>
      <c r="AB37" s="6" t="s">
        <v>13</v>
      </c>
      <c r="AC37" s="47" t="s">
        <v>24</v>
      </c>
      <c r="AD37" s="48"/>
      <c r="AE37" s="48"/>
      <c r="AF37" s="48"/>
      <c r="AG37" s="48"/>
      <c r="AH37" s="48"/>
      <c r="AI37" s="3"/>
      <c r="AJ37" s="3"/>
    </row>
    <row r="38" spans="1:36" x14ac:dyDescent="0.15">
      <c r="A38" s="3"/>
      <c r="B38" s="32" t="s">
        <v>12</v>
      </c>
      <c r="C38" s="33"/>
      <c r="D38" s="33"/>
      <c r="E38" s="33"/>
      <c r="F38" s="33"/>
      <c r="G38" s="33"/>
      <c r="H38" s="33"/>
      <c r="I38" s="33"/>
      <c r="J38" s="45"/>
      <c r="K38" s="26">
        <f>12000*K37</f>
        <v>0</v>
      </c>
      <c r="L38" s="27"/>
      <c r="M38" s="27"/>
      <c r="N38" s="27"/>
      <c r="O38" s="27"/>
      <c r="P38" s="6" t="s">
        <v>15</v>
      </c>
      <c r="Q38" s="26">
        <f>6000*Q37</f>
        <v>0</v>
      </c>
      <c r="R38" s="27"/>
      <c r="S38" s="27"/>
      <c r="T38" s="27"/>
      <c r="U38" s="27"/>
      <c r="V38" s="6" t="s">
        <v>15</v>
      </c>
      <c r="W38" s="37">
        <f>6000*W37</f>
        <v>0</v>
      </c>
      <c r="X38" s="37"/>
      <c r="Y38" s="37"/>
      <c r="Z38" s="37"/>
      <c r="AA38" s="37"/>
      <c r="AB38" s="7" t="s">
        <v>15</v>
      </c>
      <c r="AC38" s="26">
        <f>SUM(K38:AB38)</f>
        <v>0</v>
      </c>
      <c r="AD38" s="27"/>
      <c r="AE38" s="27"/>
      <c r="AF38" s="27"/>
      <c r="AG38" s="27"/>
      <c r="AH38" s="6" t="s">
        <v>15</v>
      </c>
      <c r="AI38" s="3"/>
      <c r="AJ38" s="3"/>
    </row>
    <row r="39" spans="1:36" ht="14.25" thickBot="1" x14ac:dyDescent="0.2">
      <c r="A39" s="3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5"/>
      <c r="Q39" s="8"/>
      <c r="R39" s="8"/>
      <c r="S39" s="8"/>
      <c r="T39" s="8"/>
      <c r="U39" s="8"/>
      <c r="V39" s="5"/>
      <c r="W39" s="8"/>
      <c r="X39" s="8"/>
      <c r="Y39" s="8"/>
      <c r="Z39" s="8"/>
      <c r="AA39" s="8"/>
      <c r="AB39" s="5"/>
      <c r="AC39" s="8"/>
      <c r="AD39" s="8"/>
      <c r="AE39" s="8"/>
      <c r="AF39" s="8"/>
      <c r="AG39" s="8"/>
      <c r="AH39" s="5"/>
      <c r="AI39" s="3"/>
      <c r="AJ39" s="3"/>
    </row>
    <row r="40" spans="1:36" ht="23.25" customHeight="1" thickBot="1" x14ac:dyDescent="0.2">
      <c r="A40" s="3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5"/>
      <c r="Q40" s="8"/>
      <c r="R40" s="8"/>
      <c r="S40" s="8"/>
      <c r="T40" s="8"/>
      <c r="U40" s="8"/>
      <c r="V40" s="40" t="s">
        <v>25</v>
      </c>
      <c r="W40" s="41"/>
      <c r="X40" s="41"/>
      <c r="Y40" s="41"/>
      <c r="Z40" s="41"/>
      <c r="AA40" s="41"/>
      <c r="AB40" s="42"/>
      <c r="AC40" s="43">
        <f>AC18+AC28+AC38</f>
        <v>0</v>
      </c>
      <c r="AD40" s="44"/>
      <c r="AE40" s="44"/>
      <c r="AF40" s="44"/>
      <c r="AG40" s="44"/>
      <c r="AH40" s="11" t="s">
        <v>15</v>
      </c>
      <c r="AI40" s="3"/>
      <c r="AJ40" s="3"/>
    </row>
    <row r="41" spans="1:36" x14ac:dyDescent="0.1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</row>
    <row r="42" spans="1:36" ht="33" customHeight="1" x14ac:dyDescent="0.15">
      <c r="A42" s="24" t="s">
        <v>20</v>
      </c>
      <c r="B42" s="46" t="s">
        <v>7</v>
      </c>
      <c r="C42" s="46"/>
      <c r="D42" s="46"/>
      <c r="E42" s="46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6" t="s">
        <v>26</v>
      </c>
      <c r="Q42" s="66"/>
      <c r="R42" s="66"/>
      <c r="S42" s="58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60"/>
      <c r="AI42" s="3"/>
      <c r="AJ42" s="3"/>
    </row>
    <row r="43" spans="1:36" ht="32.25" customHeight="1" x14ac:dyDescent="0.15">
      <c r="A43" s="24"/>
      <c r="B43" s="46" t="s">
        <v>21</v>
      </c>
      <c r="C43" s="46"/>
      <c r="D43" s="46"/>
      <c r="E43" s="46"/>
      <c r="F43" s="52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4"/>
      <c r="AI43" s="3"/>
      <c r="AJ43" s="3"/>
    </row>
    <row r="44" spans="1:36" ht="27" customHeight="1" x14ac:dyDescent="0.15">
      <c r="A44" s="24"/>
      <c r="B44" s="46" t="s">
        <v>22</v>
      </c>
      <c r="C44" s="46"/>
      <c r="D44" s="46"/>
      <c r="E44" s="46"/>
      <c r="F44" s="58"/>
      <c r="G44" s="59"/>
      <c r="H44" s="59"/>
      <c r="I44" s="59"/>
      <c r="J44" s="59"/>
      <c r="K44" s="59"/>
      <c r="L44" s="60"/>
      <c r="M44" s="49" t="s">
        <v>23</v>
      </c>
      <c r="N44" s="50"/>
      <c r="O44" s="51"/>
      <c r="P44" s="55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7"/>
      <c r="AI44" s="3"/>
      <c r="AJ44" s="3"/>
    </row>
    <row r="45" spans="1:36" ht="22.5" customHeight="1" x14ac:dyDescent="0.15">
      <c r="A45" s="18" t="s">
        <v>29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7"/>
      <c r="AI45" s="3"/>
      <c r="AJ45" s="3"/>
    </row>
    <row r="46" spans="1:36" s="13" customFormat="1" ht="18" customHeight="1" x14ac:dyDescent="0.25">
      <c r="A46" s="19" t="s">
        <v>33</v>
      </c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1"/>
      <c r="AJ46" s="21"/>
    </row>
    <row r="47" spans="1:36" s="13" customFormat="1" ht="18" customHeight="1" x14ac:dyDescent="0.25">
      <c r="A47" s="19" t="s">
        <v>35</v>
      </c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1"/>
      <c r="AJ47" s="21"/>
    </row>
    <row r="48" spans="1:36" s="13" customFormat="1" ht="18" customHeight="1" x14ac:dyDescent="0.25">
      <c r="A48" s="22" t="s">
        <v>34</v>
      </c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1"/>
      <c r="AJ48" s="21"/>
    </row>
    <row r="49" spans="23:36" x14ac:dyDescent="0.15">
      <c r="W49" s="38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</row>
  </sheetData>
  <mergeCells count="108">
    <mergeCell ref="B36:J36"/>
    <mergeCell ref="K36:P36"/>
    <mergeCell ref="Q36:V36"/>
    <mergeCell ref="W36:AB36"/>
    <mergeCell ref="P44:AH44"/>
    <mergeCell ref="F44:L44"/>
    <mergeCell ref="K38:O38"/>
    <mergeCell ref="Q38:U38"/>
    <mergeCell ref="W38:AA38"/>
    <mergeCell ref="S42:AH42"/>
    <mergeCell ref="A2:AJ2"/>
    <mergeCell ref="W28:AA28"/>
    <mergeCell ref="AC28:AG28"/>
    <mergeCell ref="B31:AB31"/>
    <mergeCell ref="K27:O27"/>
    <mergeCell ref="Q27:U27"/>
    <mergeCell ref="W27:AA27"/>
    <mergeCell ref="B30:J30"/>
    <mergeCell ref="B33:J33"/>
    <mergeCell ref="K33:P33"/>
    <mergeCell ref="Q33:V33"/>
    <mergeCell ref="W33:AB33"/>
    <mergeCell ref="B34:J34"/>
    <mergeCell ref="K34:P34"/>
    <mergeCell ref="B42:E42"/>
    <mergeCell ref="F42:O42"/>
    <mergeCell ref="P42:R42"/>
    <mergeCell ref="K37:O37"/>
    <mergeCell ref="W49:AJ49"/>
    <mergeCell ref="V40:AB40"/>
    <mergeCell ref="AC40:AG40"/>
    <mergeCell ref="B17:J17"/>
    <mergeCell ref="B27:J27"/>
    <mergeCell ref="B37:J37"/>
    <mergeCell ref="A42:A44"/>
    <mergeCell ref="B44:E44"/>
    <mergeCell ref="AC17:AH17"/>
    <mergeCell ref="AC27:AH27"/>
    <mergeCell ref="AC37:AH37"/>
    <mergeCell ref="B18:J18"/>
    <mergeCell ref="B28:J28"/>
    <mergeCell ref="B38:J38"/>
    <mergeCell ref="B43:E43"/>
    <mergeCell ref="M44:O44"/>
    <mergeCell ref="AC38:AG38"/>
    <mergeCell ref="B35:J35"/>
    <mergeCell ref="K35:P35"/>
    <mergeCell ref="F43:AH43"/>
    <mergeCell ref="Q34:V34"/>
    <mergeCell ref="W34:AB34"/>
    <mergeCell ref="K28:O28"/>
    <mergeCell ref="Q28:U28"/>
    <mergeCell ref="Q37:U37"/>
    <mergeCell ref="W37:AA37"/>
    <mergeCell ref="Q15:V15"/>
    <mergeCell ref="Q16:V16"/>
    <mergeCell ref="W17:AA17"/>
    <mergeCell ref="K18:O18"/>
    <mergeCell ref="W16:AB16"/>
    <mergeCell ref="Q35:V35"/>
    <mergeCell ref="W35:AB35"/>
    <mergeCell ref="W18:AA18"/>
    <mergeCell ref="B15:J15"/>
    <mergeCell ref="B16:J16"/>
    <mergeCell ref="B24:J24"/>
    <mergeCell ref="K24:P24"/>
    <mergeCell ref="Q24:V24"/>
    <mergeCell ref="W24:AB24"/>
    <mergeCell ref="K17:O17"/>
    <mergeCell ref="Q17:U17"/>
    <mergeCell ref="B26:J26"/>
    <mergeCell ref="K26:P26"/>
    <mergeCell ref="Q26:V26"/>
    <mergeCell ref="W26:AB26"/>
    <mergeCell ref="B20:J20"/>
    <mergeCell ref="B21:AB21"/>
    <mergeCell ref="B23:J23"/>
    <mergeCell ref="K23:P23"/>
    <mergeCell ref="Q23:V23"/>
    <mergeCell ref="W23:AB23"/>
    <mergeCell ref="B25:J25"/>
    <mergeCell ref="K25:P25"/>
    <mergeCell ref="Q25:V25"/>
    <mergeCell ref="W25:AB25"/>
    <mergeCell ref="A1:AJ1"/>
    <mergeCell ref="W11:AB11"/>
    <mergeCell ref="B12:J12"/>
    <mergeCell ref="B13:J13"/>
    <mergeCell ref="Q12:V12"/>
    <mergeCell ref="Q13:V13"/>
    <mergeCell ref="AC18:AG18"/>
    <mergeCell ref="B9:AB9"/>
    <mergeCell ref="W12:AB12"/>
    <mergeCell ref="W13:AB13"/>
    <mergeCell ref="W14:AB14"/>
    <mergeCell ref="W15:AB15"/>
    <mergeCell ref="B8:V8"/>
    <mergeCell ref="K12:P12"/>
    <mergeCell ref="K13:P13"/>
    <mergeCell ref="K14:P14"/>
    <mergeCell ref="K15:P15"/>
    <mergeCell ref="K16:P16"/>
    <mergeCell ref="B11:J11"/>
    <mergeCell ref="K11:P11"/>
    <mergeCell ref="Q11:V11"/>
    <mergeCell ref="Q14:V14"/>
    <mergeCell ref="B14:J14"/>
    <mergeCell ref="Q18:U18"/>
  </mergeCells>
  <phoneticPr fontId="2"/>
  <printOptions horizontalCentered="1"/>
  <pageMargins left="0.31496062992125984" right="0.31496062992125984" top="0.70866141732283472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事前参加登録用紙</vt:lpstr>
      <vt:lpstr>事前参加登録用紙!Print_Area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KAZUO</dc:creator>
  <cp:lastModifiedBy>作成者</cp:lastModifiedBy>
  <cp:lastPrinted>2026-05-08T01:41:07Z</cp:lastPrinted>
  <dcterms:created xsi:type="dcterms:W3CDTF">2015-09-14T02:46:53Z</dcterms:created>
  <dcterms:modified xsi:type="dcterms:W3CDTF">2026-05-08T01:44:29Z</dcterms:modified>
</cp:coreProperties>
</file>