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180113 BU-Staka1\学会関連\H23～日本溶射学会\2017研究奨励制度\"/>
    </mc:Choice>
  </mc:AlternateContent>
  <bookViews>
    <workbookView xWindow="0" yWindow="600" windowWidth="27270" windowHeight="10890"/>
  </bookViews>
  <sheets>
    <sheet name="内訳書" sheetId="4" r:id="rId1"/>
    <sheet name="記入例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4" l="1"/>
  <c r="D11" i="4" l="1"/>
  <c r="D35" i="4"/>
  <c r="D34" i="4"/>
  <c r="D26" i="4"/>
  <c r="D29" i="4" s="1"/>
  <c r="D28" i="4"/>
  <c r="D27" i="4"/>
  <c r="D16" i="4"/>
  <c r="D17" i="4"/>
  <c r="D18" i="4"/>
  <c r="D19" i="4"/>
  <c r="D20" i="4"/>
  <c r="D10" i="4"/>
  <c r="D9" i="4"/>
  <c r="D20" i="2"/>
  <c r="D28" i="2"/>
  <c r="D9" i="2"/>
  <c r="D11" i="2" s="1"/>
  <c r="D33" i="4" l="1"/>
  <c r="D36" i="4" s="1"/>
  <c r="D15" i="4"/>
  <c r="D21" i="4" s="1"/>
  <c r="D15" i="2"/>
  <c r="D39" i="4" l="1"/>
  <c r="D40" i="4" s="1"/>
  <c r="D42" i="4" l="1"/>
  <c r="D35" i="2" l="1"/>
  <c r="D34" i="2"/>
  <c r="D27" i="2"/>
  <c r="D30" i="2" s="1"/>
  <c r="D26" i="2"/>
  <c r="D16" i="2"/>
  <c r="D17" i="2"/>
  <c r="D18" i="2"/>
  <c r="D19" i="2"/>
  <c r="D37" i="2" l="1"/>
  <c r="D22" i="2"/>
  <c r="D40" i="2" l="1"/>
  <c r="D41" i="2" l="1"/>
  <c r="D42" i="2" s="1"/>
</calcChain>
</file>

<file path=xl/sharedStrings.xml><?xml version="1.0" encoding="utf-8"?>
<sst xmlns="http://schemas.openxmlformats.org/spreadsheetml/2006/main" count="75" uniqueCount="39">
  <si>
    <t>品名</t>
    <rPh sb="0" eb="2">
      <t>ヒンメイ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</si>
  <si>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</si>
  <si>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</si>
  <si>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計</t>
    <rPh sb="0" eb="1">
      <t>ケイ</t>
    </rPh>
    <phoneticPr fontId="1"/>
  </si>
  <si>
    <t>旅費単価</t>
    <rPh sb="0" eb="2">
      <t>リョヒ</t>
    </rPh>
    <rPh sb="2" eb="4">
      <t>タンカ</t>
    </rPh>
    <phoneticPr fontId="1"/>
  </si>
  <si>
    <t>人数</t>
    <rPh sb="0" eb="2">
      <t>ニンズウ</t>
    </rPh>
    <phoneticPr fontId="1"/>
  </si>
  <si>
    <t>小計(1)</t>
    <rPh sb="0" eb="2">
      <t>ショウケイ</t>
    </rPh>
    <phoneticPr fontId="1"/>
  </si>
  <si>
    <t>小計(2)</t>
    <rPh sb="0" eb="2">
      <t>ショウケイ</t>
    </rPh>
    <phoneticPr fontId="1"/>
  </si>
  <si>
    <t>小計(3)</t>
    <rPh sb="0" eb="2">
      <t>ショウケイ</t>
    </rPh>
    <phoneticPr fontId="1"/>
  </si>
  <si>
    <t>小計(4)</t>
    <rPh sb="0" eb="2">
      <t>ショウケイ</t>
    </rPh>
    <phoneticPr fontId="1"/>
  </si>
  <si>
    <t>合計金額</t>
    <rPh sb="0" eb="2">
      <t>ゴウケイ</t>
    </rPh>
    <rPh sb="2" eb="4">
      <t>キンガク</t>
    </rPh>
    <phoneticPr fontId="1"/>
  </si>
  <si>
    <t>レコーダ</t>
    <phoneticPr fontId="1"/>
  </si>
  <si>
    <t>粉末</t>
    <rPh sb="0" eb="2">
      <t>フンマツ</t>
    </rPh>
    <phoneticPr fontId="1"/>
  </si>
  <si>
    <t>ステンレス板</t>
    <rPh sb="5" eb="6">
      <t>イタ</t>
    </rPh>
    <phoneticPr fontId="1"/>
  </si>
  <si>
    <t>分析用標準試料</t>
    <rPh sb="0" eb="3">
      <t>ブンセキヨウ</t>
    </rPh>
    <rPh sb="3" eb="5">
      <t>ヒョウジュン</t>
    </rPh>
    <rPh sb="5" eb="7">
      <t>シリョウ</t>
    </rPh>
    <phoneticPr fontId="1"/>
  </si>
  <si>
    <t>溶射電極</t>
    <rPh sb="0" eb="2">
      <t>ヨウシャ</t>
    </rPh>
    <rPh sb="2" eb="4">
      <t>デンキョク</t>
    </rPh>
    <phoneticPr fontId="1"/>
  </si>
  <si>
    <t>研磨板</t>
    <rPh sb="0" eb="2">
      <t>ケンマ</t>
    </rPh>
    <rPh sb="2" eb="3">
      <t>イタ</t>
    </rPh>
    <phoneticPr fontId="1"/>
  </si>
  <si>
    <t>電子顕微鏡フィラメント</t>
    <rPh sb="0" eb="2">
      <t>デンシ</t>
    </rPh>
    <rPh sb="2" eb="5">
      <t>ケンビキョウ</t>
    </rPh>
    <phoneticPr fontId="1"/>
  </si>
  <si>
    <t>１．備品費</t>
    <rPh sb="2" eb="5">
      <t>ビヒンヒ</t>
    </rPh>
    <phoneticPr fontId="1"/>
  </si>
  <si>
    <t>２．消耗品費</t>
    <rPh sb="2" eb="5">
      <t>ショウモウヒン</t>
    </rPh>
    <rPh sb="5" eb="6">
      <t>ヒ</t>
    </rPh>
    <phoneticPr fontId="1"/>
  </si>
  <si>
    <t>３．旅費</t>
    <rPh sb="2" eb="4">
      <t>リョヒ</t>
    </rPh>
    <phoneticPr fontId="1"/>
  </si>
  <si>
    <t>４．その他</t>
    <rPh sb="4" eb="5">
      <t>タ</t>
    </rPh>
    <phoneticPr fontId="1"/>
  </si>
  <si>
    <t>２．一般管理費/間接経費</t>
    <phoneticPr fontId="1"/>
  </si>
  <si>
    <t>研究発表（例. JTSS講演会），○○ﾎﾃﾙ（大阪），2泊3日</t>
    <rPh sb="0" eb="2">
      <t>ケンキュウ</t>
    </rPh>
    <rPh sb="2" eb="4">
      <t>ハッピョウ</t>
    </rPh>
    <rPh sb="5" eb="6">
      <t>レイ</t>
    </rPh>
    <rPh sb="12" eb="14">
      <t>コウエン</t>
    </rPh>
    <rPh sb="14" eb="15">
      <t>カイ</t>
    </rPh>
    <rPh sb="23" eb="25">
      <t>オオサカ</t>
    </rPh>
    <rPh sb="28" eb="29">
      <t>ハク</t>
    </rPh>
    <rPh sb="30" eb="31">
      <t>ヒ</t>
    </rPh>
    <phoneticPr fontId="1"/>
  </si>
  <si>
    <t>情報収集（例. 溶射研究会），○○大学（仙台），0泊1日</t>
    <rPh sb="17" eb="19">
      <t>ダイガク</t>
    </rPh>
    <rPh sb="20" eb="22">
      <t>センダイ</t>
    </rPh>
    <rPh sb="25" eb="26">
      <t>ハク</t>
    </rPh>
    <rPh sb="27" eb="28">
      <t>ヒ</t>
    </rPh>
    <phoneticPr fontId="1"/>
  </si>
  <si>
    <t>研究打合せ，○○研究所（横浜），1泊2日</t>
    <rPh sb="0" eb="2">
      <t>ケンキュウ</t>
    </rPh>
    <rPh sb="2" eb="4">
      <t>ウチアワ</t>
    </rPh>
    <rPh sb="8" eb="11">
      <t>ケンキュウジョ</t>
    </rPh>
    <rPh sb="12" eb="14">
      <t>ヨコハマ</t>
    </rPh>
    <rPh sb="17" eb="18">
      <t>ハク</t>
    </rPh>
    <rPh sb="19" eb="20">
      <t>ヒ</t>
    </rPh>
    <phoneticPr fontId="1"/>
  </si>
  <si>
    <t>用務内容，用務地，旅行日数</t>
    <rPh sb="0" eb="2">
      <t>ヨウム</t>
    </rPh>
    <rPh sb="2" eb="4">
      <t>ナイヨウ</t>
    </rPh>
    <rPh sb="5" eb="7">
      <t>ヨウム</t>
    </rPh>
    <rPh sb="7" eb="8">
      <t>チ</t>
    </rPh>
    <rPh sb="9" eb="11">
      <t>リョコウ</t>
    </rPh>
    <rPh sb="11" eb="13">
      <t>ニッスウ</t>
    </rPh>
    <phoneticPr fontId="1"/>
  </si>
  <si>
    <t>JTSS講演会 参加費</t>
    <rPh sb="4" eb="7">
      <t>コウエンカイ</t>
    </rPh>
    <rPh sb="8" eb="11">
      <t>サンカヒ</t>
    </rPh>
    <phoneticPr fontId="1"/>
  </si>
  <si>
    <t>溶射研究会 参加費</t>
    <rPh sb="0" eb="2">
      <t>ヨウシャ</t>
    </rPh>
    <rPh sb="2" eb="5">
      <t>ケンキュウカイ</t>
    </rPh>
    <rPh sb="6" eb="9">
      <t>サンカヒ</t>
    </rPh>
    <phoneticPr fontId="1"/>
  </si>
  <si>
    <t>１．直接経費（小計(1)～(4)の合計）</t>
    <rPh sb="2" eb="4">
      <t>チョクセツ</t>
    </rPh>
    <rPh sb="4" eb="6">
      <t>ケイヒ</t>
    </rPh>
    <rPh sb="7" eb="9">
      <t>ショウケイ</t>
    </rPh>
    <rPh sb="17" eb="19">
      <t>ゴウケイ</t>
    </rPh>
    <phoneticPr fontId="1"/>
  </si>
  <si>
    <t>５．合　計</t>
    <rPh sb="2" eb="3">
      <t>ゴウ</t>
    </rPh>
    <rPh sb="4" eb="5">
      <t>ケイ</t>
    </rPh>
    <phoneticPr fontId="1"/>
  </si>
  <si>
    <t>５．合　計</t>
    <phoneticPr fontId="1"/>
  </si>
  <si>
    <t>（一社）日本溶射学会研究助成ー申請額内訳書</t>
    <rPh sb="15" eb="18">
      <t>シンセイガク</t>
    </rPh>
    <rPh sb="18" eb="20">
      <t>ウチワケ</t>
    </rPh>
    <rPh sb="20" eb="21">
      <t>ショ</t>
    </rPh>
    <phoneticPr fontId="1"/>
  </si>
  <si>
    <t>申請年月日：20　　年　　月　　日</t>
    <rPh sb="0" eb="2">
      <t>シンセイ</t>
    </rPh>
    <rPh sb="2" eb="5">
      <t>ネンガッピ</t>
    </rPh>
    <rPh sb="10" eb="11">
      <t>ネン</t>
    </rPh>
    <rPh sb="13" eb="14">
      <t>ツキ</t>
    </rPh>
    <rPh sb="16" eb="17">
      <t>ヒ</t>
    </rPh>
    <phoneticPr fontId="1"/>
  </si>
  <si>
    <t>申請者氏名：</t>
    <rPh sb="0" eb="3">
      <t>シンセイシャ</t>
    </rPh>
    <rPh sb="3" eb="5">
      <t>シメイ</t>
    </rPh>
    <phoneticPr fontId="1"/>
  </si>
  <si>
    <t>　　※総額に対する管理費等の比率は、所属機関の内規に従う。(例. 20% )</t>
    <rPh sb="3" eb="5">
      <t>ソウガク</t>
    </rPh>
    <rPh sb="6" eb="7">
      <t>タイ</t>
    </rPh>
    <rPh sb="9" eb="11">
      <t>カンリ</t>
    </rPh>
    <rPh sb="11" eb="12">
      <t>ヒ</t>
    </rPh>
    <rPh sb="12" eb="13">
      <t>トウ</t>
    </rPh>
    <rPh sb="14" eb="16">
      <t>ヒリツ</t>
    </rPh>
    <rPh sb="18" eb="20">
      <t>ショゾク</t>
    </rPh>
    <rPh sb="20" eb="22">
      <t>キカン</t>
    </rPh>
    <rPh sb="23" eb="25">
      <t>ナイキ</t>
    </rPh>
    <rPh sb="26" eb="27">
      <t>シタガ</t>
    </rPh>
    <rPh sb="30" eb="31">
      <t>レイ</t>
    </rPh>
    <phoneticPr fontId="1"/>
  </si>
  <si>
    <t>申請者氏名： 溶射　太郎</t>
    <rPh sb="0" eb="3">
      <t>シンセイシャ</t>
    </rPh>
    <rPh sb="3" eb="5">
      <t>シメイ</t>
    </rPh>
    <rPh sb="7" eb="9">
      <t>ヨウシャ</t>
    </rPh>
    <rPh sb="10" eb="12">
      <t>タロウ</t>
    </rPh>
    <phoneticPr fontId="1"/>
  </si>
  <si>
    <t>申請年月日：2018年　2月　16日</t>
    <rPh sb="0" eb="2">
      <t>シンセイ</t>
    </rPh>
    <rPh sb="2" eb="5">
      <t>ネンガッピ</t>
    </rPh>
    <rPh sb="10" eb="11">
      <t>ネン</t>
    </rPh>
    <rPh sb="13" eb="14">
      <t>ツキ</t>
    </rPh>
    <rPh sb="17" eb="18">
      <t>ヒ</t>
    </rPh>
    <phoneticPr fontId="1"/>
  </si>
  <si>
    <t>２．一般管理費/間接経費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</si>
</sst>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&quot;kg&quot;"/>
    <numFmt numFmtId="177" formatCode="0&quot;枚&quot;"/>
    <numFmt numFmtId="178" formatCode="0&quot;個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2" xfId="0" applyNumberFormat="1" applyBorder="1">
      <alignment vertical="center"/>
    </xf>
    <xf numFmtId="9" fontId="0" fillId="0" borderId="2" xfId="0" applyNumberFormat="1" applyBorder="1" applyAlignment="1">
      <alignment horizontal="center" vertical="center"/>
    </xf>
    <xf numFmtId="3" fontId="0" fillId="0" borderId="0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3" fontId="0" fillId="2" borderId="5" xfId="0" applyNumberFormat="1" applyFill="1" applyBorder="1">
      <alignment vertical="center"/>
    </xf>
    <xf numFmtId="3" fontId="0" fillId="2" borderId="2" xfId="0" applyNumberFormat="1" applyFill="1" applyBorder="1">
      <alignment vertical="center"/>
    </xf>
    <xf numFmtId="0" fontId="0" fillId="0" borderId="7" xfId="0" applyBorder="1" applyAlignment="1">
      <alignment horizontal="left" vertical="center"/>
    </xf>
    <xf numFmtId="3" fontId="0" fillId="0" borderId="8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8" xfId="0" applyNumberFormat="1" applyBorder="1">
      <alignment vertical="center"/>
    </xf>
    <xf numFmtId="3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right" vertical="center"/>
    </xf>
    <xf numFmtId="3" fontId="0" fillId="0" borderId="12" xfId="0" applyNumberFormat="1" applyBorder="1">
      <alignment vertical="center"/>
    </xf>
    <xf numFmtId="3" fontId="0" fillId="0" borderId="10" xfId="0" applyNumberForma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6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" fontId="4" fillId="0" borderId="10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>
      <alignment vertical="center"/>
    </xf>
    <xf numFmtId="0" fontId="4" fillId="0" borderId="6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3" fontId="4" fillId="0" borderId="12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3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3" fontId="4" fillId="0" borderId="2" xfId="0" applyNumberFormat="1" applyFont="1" applyBorder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9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9" fontId="4" fillId="0" borderId="10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5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view="pageBreakPreview" zoomScaleNormal="100" zoomScaleSheetLayoutView="100" workbookViewId="0">
      <selection activeCell="A9" sqref="A9"/>
    </sheetView>
  </sheetViews>
  <sheetFormatPr defaultRowHeight="16.5" x14ac:dyDescent="0.4"/>
  <cols>
    <col min="1" max="1" width="50.625" style="49" customWidth="1"/>
    <col min="2" max="4" width="8.625" style="49" customWidth="1"/>
    <col min="5" max="16384" width="9" style="49"/>
  </cols>
  <sheetData>
    <row r="1" spans="1:6" ht="18" customHeight="1" x14ac:dyDescent="0.4">
      <c r="B1" s="42" t="s">
        <v>33</v>
      </c>
      <c r="C1" s="42"/>
      <c r="D1" s="42"/>
    </row>
    <row r="2" spans="1:6" ht="5.25" customHeight="1" x14ac:dyDescent="0.4">
      <c r="B2" s="50"/>
      <c r="C2" s="50"/>
      <c r="D2" s="50"/>
    </row>
    <row r="3" spans="1:6" ht="19.5" x14ac:dyDescent="0.4">
      <c r="A3" s="38" t="s">
        <v>32</v>
      </c>
      <c r="B3" s="38"/>
      <c r="C3" s="38"/>
      <c r="D3" s="38"/>
      <c r="E3" s="51"/>
      <c r="F3" s="51"/>
    </row>
    <row r="4" spans="1:6" ht="6" customHeight="1" x14ac:dyDescent="0.4">
      <c r="A4" s="50"/>
      <c r="B4" s="50"/>
      <c r="C4" s="50"/>
      <c r="D4" s="50"/>
      <c r="E4" s="51"/>
      <c r="F4" s="51"/>
    </row>
    <row r="5" spans="1:6" ht="18.75" customHeight="1" thickBot="1" x14ac:dyDescent="0.45">
      <c r="A5" s="52" t="s">
        <v>34</v>
      </c>
      <c r="B5" s="50"/>
      <c r="C5" s="50"/>
      <c r="D5" s="50"/>
      <c r="E5" s="51"/>
      <c r="F5" s="51"/>
    </row>
    <row r="6" spans="1:6" ht="9.9499999999999993" customHeight="1" thickTop="1" x14ac:dyDescent="0.4"/>
    <row r="7" spans="1:6" x14ac:dyDescent="0.4">
      <c r="A7" s="49" t="s">
        <v>18</v>
      </c>
    </row>
    <row r="8" spans="1:6" x14ac:dyDescent="0.4">
      <c r="A8" s="53" t="s">
        <v>0</v>
      </c>
      <c r="B8" s="54" t="s">
        <v>1</v>
      </c>
      <c r="C8" s="54" t="s">
        <v>2</v>
      </c>
      <c r="D8" s="54" t="s">
        <v>3</v>
      </c>
    </row>
    <row r="9" spans="1:6" x14ac:dyDescent="0.4">
      <c r="A9" s="55"/>
      <c r="B9" s="56"/>
      <c r="C9" s="57"/>
      <c r="D9" s="56">
        <f>+B9*C9</f>
        <v>0</v>
      </c>
    </row>
    <row r="10" spans="1:6" x14ac:dyDescent="0.4">
      <c r="A10" s="58"/>
      <c r="B10" s="59"/>
      <c r="C10" s="60"/>
      <c r="D10" s="59">
        <f>+B10*C10</f>
        <v>0</v>
      </c>
    </row>
    <row r="11" spans="1:6" x14ac:dyDescent="0.4">
      <c r="A11" s="61" t="s">
        <v>6</v>
      </c>
      <c r="B11" s="62"/>
      <c r="C11" s="62"/>
      <c r="D11" s="63">
        <f>SUM(D9:D10)</f>
        <v>0</v>
      </c>
    </row>
    <row r="12" spans="1:6" x14ac:dyDescent="0.4">
      <c r="A12" s="50"/>
      <c r="B12" s="50"/>
      <c r="C12" s="50"/>
    </row>
    <row r="13" spans="1:6" x14ac:dyDescent="0.4">
      <c r="A13" s="49" t="s">
        <v>19</v>
      </c>
    </row>
    <row r="14" spans="1:6" x14ac:dyDescent="0.4">
      <c r="A14" s="53" t="s">
        <v>0</v>
      </c>
      <c r="B14" s="54" t="s">
        <v>1</v>
      </c>
      <c r="C14" s="54" t="s">
        <v>2</v>
      </c>
      <c r="D14" s="54" t="s">
        <v>3</v>
      </c>
    </row>
    <row r="15" spans="1:6" x14ac:dyDescent="0.4">
      <c r="A15" s="64"/>
      <c r="B15" s="65"/>
      <c r="C15" s="66"/>
      <c r="D15" s="65">
        <f>+B15*C15</f>
        <v>0</v>
      </c>
    </row>
    <row r="16" spans="1:6" x14ac:dyDescent="0.4">
      <c r="A16" s="67"/>
      <c r="B16" s="68"/>
      <c r="C16" s="69"/>
      <c r="D16" s="68">
        <f t="shared" ref="D16:D20" si="0">+B16*C16</f>
        <v>0</v>
      </c>
    </row>
    <row r="17" spans="1:4" x14ac:dyDescent="0.4">
      <c r="A17" s="67"/>
      <c r="B17" s="68"/>
      <c r="C17" s="70"/>
      <c r="D17" s="68">
        <f t="shared" si="0"/>
        <v>0</v>
      </c>
    </row>
    <row r="18" spans="1:4" x14ac:dyDescent="0.4">
      <c r="A18" s="67"/>
      <c r="B18" s="68"/>
      <c r="C18" s="70"/>
      <c r="D18" s="68">
        <f t="shared" si="0"/>
        <v>0</v>
      </c>
    </row>
    <row r="19" spans="1:4" x14ac:dyDescent="0.4">
      <c r="A19" s="67"/>
      <c r="B19" s="68"/>
      <c r="C19" s="69"/>
      <c r="D19" s="68">
        <f t="shared" si="0"/>
        <v>0</v>
      </c>
    </row>
    <row r="20" spans="1:4" x14ac:dyDescent="0.4">
      <c r="A20" s="71"/>
      <c r="B20" s="72"/>
      <c r="C20" s="73"/>
      <c r="D20" s="72">
        <f t="shared" si="0"/>
        <v>0</v>
      </c>
    </row>
    <row r="21" spans="1:4" x14ac:dyDescent="0.4">
      <c r="A21" s="61" t="s">
        <v>7</v>
      </c>
      <c r="B21" s="62"/>
      <c r="C21" s="62"/>
      <c r="D21" s="63">
        <f>SUM(D15:D20)</f>
        <v>0</v>
      </c>
    </row>
    <row r="23" spans="1:4" x14ac:dyDescent="0.4">
      <c r="A23" s="49" t="s">
        <v>20</v>
      </c>
    </row>
    <row r="24" spans="1:4" x14ac:dyDescent="0.4">
      <c r="A24" s="54" t="s">
        <v>26</v>
      </c>
      <c r="B24" s="54" t="s">
        <v>4</v>
      </c>
      <c r="C24" s="54" t="s">
        <v>5</v>
      </c>
      <c r="D24" s="54" t="s">
        <v>3</v>
      </c>
    </row>
    <row r="25" spans="1:4" x14ac:dyDescent="0.4">
      <c r="A25" s="74"/>
      <c r="B25" s="56"/>
      <c r="C25" s="57"/>
      <c r="D25" s="56">
        <f>+B25*C25</f>
        <v>0</v>
      </c>
    </row>
    <row r="26" spans="1:4" x14ac:dyDescent="0.4">
      <c r="A26" s="75"/>
      <c r="B26" s="76"/>
      <c r="C26" s="77"/>
      <c r="D26" s="68">
        <f>+B26*C26</f>
        <v>0</v>
      </c>
    </row>
    <row r="27" spans="1:4" x14ac:dyDescent="0.4">
      <c r="A27" s="75"/>
      <c r="B27" s="76"/>
      <c r="C27" s="77"/>
      <c r="D27" s="68">
        <f t="shared" ref="D27:D28" si="1">+B27*C27</f>
        <v>0</v>
      </c>
    </row>
    <row r="28" spans="1:4" x14ac:dyDescent="0.4">
      <c r="A28" s="78"/>
      <c r="B28" s="59"/>
      <c r="C28" s="60"/>
      <c r="D28" s="68">
        <f t="shared" si="1"/>
        <v>0</v>
      </c>
    </row>
    <row r="29" spans="1:4" x14ac:dyDescent="0.4">
      <c r="A29" s="61" t="s">
        <v>8</v>
      </c>
      <c r="B29" s="62"/>
      <c r="C29" s="62"/>
      <c r="D29" s="63">
        <f>SUM(D25:D28)</f>
        <v>0</v>
      </c>
    </row>
    <row r="31" spans="1:4" x14ac:dyDescent="0.4">
      <c r="A31" s="49" t="s">
        <v>21</v>
      </c>
    </row>
    <row r="32" spans="1:4" x14ac:dyDescent="0.4">
      <c r="A32" s="54" t="s">
        <v>0</v>
      </c>
      <c r="B32" s="54" t="s">
        <v>1</v>
      </c>
      <c r="C32" s="54" t="s">
        <v>2</v>
      </c>
      <c r="D32" s="54" t="s">
        <v>3</v>
      </c>
    </row>
    <row r="33" spans="1:4" x14ac:dyDescent="0.4">
      <c r="A33" s="64"/>
      <c r="B33" s="65"/>
      <c r="C33" s="79"/>
      <c r="D33" s="65">
        <f>+B33*C33</f>
        <v>0</v>
      </c>
    </row>
    <row r="34" spans="1:4" x14ac:dyDescent="0.4">
      <c r="A34" s="67"/>
      <c r="B34" s="68"/>
      <c r="C34" s="80"/>
      <c r="D34" s="68">
        <f>+B34*C34</f>
        <v>0</v>
      </c>
    </row>
    <row r="35" spans="1:4" x14ac:dyDescent="0.4">
      <c r="A35" s="71"/>
      <c r="B35" s="72"/>
      <c r="C35" s="73"/>
      <c r="D35" s="68">
        <f t="shared" ref="D35" si="2">+B35*C35</f>
        <v>0</v>
      </c>
    </row>
    <row r="36" spans="1:4" x14ac:dyDescent="0.4">
      <c r="A36" s="61" t="s">
        <v>9</v>
      </c>
      <c r="B36" s="62"/>
      <c r="C36" s="62"/>
      <c r="D36" s="63">
        <f>SUM(D33:D35)</f>
        <v>0</v>
      </c>
    </row>
    <row r="37" spans="1:4" x14ac:dyDescent="0.4">
      <c r="A37" s="81"/>
      <c r="B37" s="81"/>
      <c r="C37" s="81"/>
      <c r="D37" s="82"/>
    </row>
    <row r="38" spans="1:4" x14ac:dyDescent="0.4">
      <c r="A38" s="49" t="s">
        <v>30</v>
      </c>
    </row>
    <row r="39" spans="1:4" x14ac:dyDescent="0.4">
      <c r="A39" s="83" t="s">
        <v>29</v>
      </c>
      <c r="B39" s="83"/>
      <c r="C39" s="83"/>
      <c r="D39" s="84">
        <f>+D11+D21+D29+D36</f>
        <v>0</v>
      </c>
    </row>
    <row r="40" spans="1:4" ht="16.5" customHeight="1" x14ac:dyDescent="0.4">
      <c r="A40" s="85" t="s">
        <v>38</v>
      </c>
      <c r="B40" s="86"/>
      <c r="C40" s="87">
        <v>0.2</v>
      </c>
      <c r="D40" s="88">
        <f>D39*C41</f>
        <v>0</v>
      </c>
    </row>
    <row r="41" spans="1:4" ht="15.75" customHeight="1" thickBot="1" x14ac:dyDescent="0.45">
      <c r="A41" s="89" t="s">
        <v>35</v>
      </c>
      <c r="B41" s="48"/>
      <c r="C41" s="90"/>
      <c r="D41" s="91"/>
    </row>
    <row r="42" spans="1:4" ht="18" thickTop="1" thickBot="1" x14ac:dyDescent="0.45">
      <c r="A42" s="92" t="s">
        <v>10</v>
      </c>
      <c r="B42" s="92"/>
      <c r="C42" s="93"/>
      <c r="D42" s="94">
        <f>SUM(D39:D40)</f>
        <v>0</v>
      </c>
    </row>
    <row r="43" spans="1:4" ht="17.25" thickTop="1" x14ac:dyDescent="0.4"/>
  </sheetData>
  <mergeCells count="12">
    <mergeCell ref="B1:D1"/>
    <mergeCell ref="A40:B40"/>
    <mergeCell ref="C40:C41"/>
    <mergeCell ref="D40:D41"/>
    <mergeCell ref="A41:B41"/>
    <mergeCell ref="A42:C42"/>
    <mergeCell ref="A3:D3"/>
    <mergeCell ref="A11:C11"/>
    <mergeCell ref="A21:C21"/>
    <mergeCell ref="A29:C29"/>
    <mergeCell ref="A36:C36"/>
    <mergeCell ref="A39:C39"/>
  </mergeCells>
  <phoneticPr fontId="1"/>
  <pageMargins left="0.73" right="0.7" top="0.75" bottom="0.75" header="0.3" footer="0.3"/>
  <pageSetup paperSize="9" orientation="portrait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zoomScaleNormal="100" workbookViewId="0">
      <selection activeCell="G15" sqref="G15"/>
    </sheetView>
  </sheetViews>
  <sheetFormatPr defaultRowHeight="18.75" x14ac:dyDescent="0.4"/>
  <cols>
    <col min="1" max="1" width="50.625" customWidth="1"/>
    <col min="2" max="4" width="8.625" customWidth="1"/>
  </cols>
  <sheetData>
    <row r="1" spans="1:6" ht="18" customHeight="1" x14ac:dyDescent="0.4">
      <c r="B1" s="43" t="s">
        <v>37</v>
      </c>
      <c r="C1" s="44"/>
      <c r="D1" s="44"/>
    </row>
    <row r="2" spans="1:6" ht="5.25" customHeight="1" x14ac:dyDescent="0.4">
      <c r="B2" s="45"/>
      <c r="C2" s="46"/>
      <c r="D2" s="46"/>
    </row>
    <row r="3" spans="1:6" ht="19.5" x14ac:dyDescent="0.4">
      <c r="A3" s="37" t="s">
        <v>32</v>
      </c>
      <c r="B3" s="38"/>
      <c r="C3" s="38"/>
      <c r="D3" s="38"/>
      <c r="E3" s="9"/>
      <c r="F3" s="9"/>
    </row>
    <row r="4" spans="1:6" ht="5.25" customHeight="1" x14ac:dyDescent="0.4">
      <c r="A4" s="2"/>
      <c r="B4" s="2"/>
      <c r="C4" s="2"/>
      <c r="D4" s="2"/>
      <c r="E4" s="9"/>
      <c r="F4" s="9"/>
    </row>
    <row r="5" spans="1:6" ht="18.75" customHeight="1" thickBot="1" x14ac:dyDescent="0.45">
      <c r="A5" s="47" t="s">
        <v>36</v>
      </c>
      <c r="B5" s="2"/>
      <c r="C5" s="2"/>
      <c r="D5" s="2"/>
      <c r="E5" s="9"/>
      <c r="F5" s="9"/>
    </row>
    <row r="6" spans="1:6" ht="9.9499999999999993" customHeight="1" thickTop="1" x14ac:dyDescent="0.4"/>
    <row r="7" spans="1:6" x14ac:dyDescent="0.4">
      <c r="A7" t="s">
        <v>18</v>
      </c>
    </row>
    <row r="8" spans="1:6" x14ac:dyDescent="0.4">
      <c r="A8" s="7" t="s">
        <v>0</v>
      </c>
      <c r="B8" s="7" t="s">
        <v>1</v>
      </c>
      <c r="C8" s="7" t="s">
        <v>2</v>
      </c>
      <c r="D8" s="7" t="s">
        <v>3</v>
      </c>
    </row>
    <row r="9" spans="1:6" x14ac:dyDescent="0.4">
      <c r="A9" s="32" t="s">
        <v>11</v>
      </c>
      <c r="B9" s="10">
        <v>164000</v>
      </c>
      <c r="C9" s="32">
        <v>1</v>
      </c>
      <c r="D9" s="10">
        <f>+B9*C9</f>
        <v>164000</v>
      </c>
    </row>
    <row r="10" spans="1:6" x14ac:dyDescent="0.4">
      <c r="A10" s="33"/>
      <c r="B10" s="31"/>
      <c r="C10" s="33"/>
      <c r="D10" s="31"/>
    </row>
    <row r="11" spans="1:6" x14ac:dyDescent="0.4">
      <c r="A11" s="39" t="s">
        <v>6</v>
      </c>
      <c r="B11" s="40"/>
      <c r="C11" s="40"/>
      <c r="D11" s="16">
        <f>SUM(D9:D10)</f>
        <v>164000</v>
      </c>
    </row>
    <row r="12" spans="1:6" x14ac:dyDescent="0.4">
      <c r="A12" s="1"/>
      <c r="B12" s="1"/>
      <c r="C12" s="1"/>
    </row>
    <row r="13" spans="1:6" x14ac:dyDescent="0.4">
      <c r="A13" t="s">
        <v>19</v>
      </c>
    </row>
    <row r="14" spans="1:6" x14ac:dyDescent="0.4">
      <c r="A14" s="8" t="s">
        <v>0</v>
      </c>
      <c r="B14" s="8" t="s">
        <v>1</v>
      </c>
      <c r="C14" s="8" t="s">
        <v>2</v>
      </c>
      <c r="D14" s="7" t="s">
        <v>3</v>
      </c>
    </row>
    <row r="15" spans="1:6" x14ac:dyDescent="0.4">
      <c r="A15" s="12" t="s">
        <v>12</v>
      </c>
      <c r="B15" s="18">
        <v>6000</v>
      </c>
      <c r="C15" s="20">
        <v>10</v>
      </c>
      <c r="D15" s="24">
        <f>+B15*C15</f>
        <v>60000</v>
      </c>
    </row>
    <row r="16" spans="1:6" x14ac:dyDescent="0.4">
      <c r="A16" s="12" t="s">
        <v>13</v>
      </c>
      <c r="B16" s="18">
        <v>500</v>
      </c>
      <c r="C16" s="21">
        <v>200</v>
      </c>
      <c r="D16" s="24">
        <f t="shared" ref="D16:D19" si="0">+B16*C16</f>
        <v>100000</v>
      </c>
    </row>
    <row r="17" spans="1:4" x14ac:dyDescent="0.4">
      <c r="A17" s="12" t="s">
        <v>14</v>
      </c>
      <c r="B17" s="18">
        <v>15000</v>
      </c>
      <c r="C17" s="22">
        <v>6</v>
      </c>
      <c r="D17" s="24">
        <f t="shared" si="0"/>
        <v>90000</v>
      </c>
    </row>
    <row r="18" spans="1:4" x14ac:dyDescent="0.4">
      <c r="A18" s="12" t="s">
        <v>15</v>
      </c>
      <c r="B18" s="18">
        <v>30000</v>
      </c>
      <c r="C18" s="22">
        <v>4</v>
      </c>
      <c r="D18" s="24">
        <f t="shared" si="0"/>
        <v>120000</v>
      </c>
    </row>
    <row r="19" spans="1:4" x14ac:dyDescent="0.4">
      <c r="A19" s="12" t="s">
        <v>16</v>
      </c>
      <c r="B19" s="18">
        <v>20000</v>
      </c>
      <c r="C19" s="21">
        <v>5</v>
      </c>
      <c r="D19" s="24">
        <f t="shared" si="0"/>
        <v>100000</v>
      </c>
    </row>
    <row r="20" spans="1:4" x14ac:dyDescent="0.4">
      <c r="A20" s="17" t="s">
        <v>17</v>
      </c>
      <c r="B20" s="19">
        <v>28333</v>
      </c>
      <c r="C20" s="23">
        <v>1</v>
      </c>
      <c r="D20" s="25">
        <f t="shared" ref="D20" si="1">+B20*C20</f>
        <v>28333</v>
      </c>
    </row>
    <row r="21" spans="1:4" x14ac:dyDescent="0.4">
      <c r="A21" s="17"/>
      <c r="B21" s="19"/>
      <c r="C21" s="23"/>
      <c r="D21" s="25"/>
    </row>
    <row r="22" spans="1:4" x14ac:dyDescent="0.4">
      <c r="A22" s="39" t="s">
        <v>7</v>
      </c>
      <c r="B22" s="40"/>
      <c r="C22" s="40"/>
      <c r="D22" s="16">
        <f>SUM(D15:D21)</f>
        <v>498333</v>
      </c>
    </row>
    <row r="24" spans="1:4" x14ac:dyDescent="0.4">
      <c r="A24" t="s">
        <v>20</v>
      </c>
    </row>
    <row r="25" spans="1:4" x14ac:dyDescent="0.4">
      <c r="A25" s="8" t="s">
        <v>26</v>
      </c>
      <c r="B25" s="8" t="s">
        <v>4</v>
      </c>
      <c r="C25" s="8" t="s">
        <v>5</v>
      </c>
      <c r="D25" s="7" t="s">
        <v>3</v>
      </c>
    </row>
    <row r="26" spans="1:4" x14ac:dyDescent="0.4">
      <c r="A26" s="13" t="s">
        <v>23</v>
      </c>
      <c r="B26" s="26">
        <v>80000</v>
      </c>
      <c r="C26" s="28">
        <v>1</v>
      </c>
      <c r="D26" s="30">
        <f>+B26*C26</f>
        <v>80000</v>
      </c>
    </row>
    <row r="27" spans="1:4" x14ac:dyDescent="0.4">
      <c r="A27" s="14" t="s">
        <v>25</v>
      </c>
      <c r="B27" s="26">
        <v>45000</v>
      </c>
      <c r="C27" s="28">
        <v>1</v>
      </c>
      <c r="D27" s="30">
        <f t="shared" ref="D27" si="2">+B27*C27</f>
        <v>45000</v>
      </c>
    </row>
    <row r="28" spans="1:4" x14ac:dyDescent="0.4">
      <c r="A28" s="14" t="s">
        <v>24</v>
      </c>
      <c r="B28" s="26">
        <v>16000</v>
      </c>
      <c r="C28" s="28">
        <v>2</v>
      </c>
      <c r="D28" s="30">
        <f t="shared" ref="D28" si="3">+B28*C28</f>
        <v>32000</v>
      </c>
    </row>
    <row r="29" spans="1:4" x14ac:dyDescent="0.4">
      <c r="A29" s="14"/>
      <c r="B29" s="27"/>
      <c r="C29" s="11"/>
      <c r="D29" s="31"/>
    </row>
    <row r="30" spans="1:4" x14ac:dyDescent="0.4">
      <c r="A30" s="39" t="s">
        <v>8</v>
      </c>
      <c r="B30" s="40"/>
      <c r="C30" s="40"/>
      <c r="D30" s="16">
        <f>SUM(D26:D29)</f>
        <v>157000</v>
      </c>
    </row>
    <row r="32" spans="1:4" x14ac:dyDescent="0.4">
      <c r="A32" t="s">
        <v>21</v>
      </c>
    </row>
    <row r="33" spans="1:4" x14ac:dyDescent="0.4">
      <c r="A33" s="8" t="s">
        <v>0</v>
      </c>
      <c r="B33" s="8" t="s">
        <v>1</v>
      </c>
      <c r="C33" s="8" t="s">
        <v>2</v>
      </c>
      <c r="D33" s="7" t="s">
        <v>3</v>
      </c>
    </row>
    <row r="34" spans="1:4" x14ac:dyDescent="0.4">
      <c r="A34" s="12" t="s">
        <v>27</v>
      </c>
      <c r="B34" s="18">
        <v>9000</v>
      </c>
      <c r="C34" s="29">
        <v>1</v>
      </c>
      <c r="D34" s="24">
        <f>+B34*C34</f>
        <v>9000</v>
      </c>
    </row>
    <row r="35" spans="1:4" x14ac:dyDescent="0.4">
      <c r="A35" s="12" t="s">
        <v>28</v>
      </c>
      <c r="B35" s="18">
        <v>5000</v>
      </c>
      <c r="C35" s="29">
        <v>1</v>
      </c>
      <c r="D35" s="24">
        <f>+B35*C35</f>
        <v>5000</v>
      </c>
    </row>
    <row r="36" spans="1:4" x14ac:dyDescent="0.4">
      <c r="A36" s="12"/>
      <c r="B36" s="19"/>
      <c r="C36" s="23"/>
      <c r="D36" s="24"/>
    </row>
    <row r="37" spans="1:4" x14ac:dyDescent="0.4">
      <c r="A37" s="39" t="s">
        <v>9</v>
      </c>
      <c r="B37" s="40"/>
      <c r="C37" s="40"/>
      <c r="D37" s="16">
        <f>SUM(D34:D36)</f>
        <v>14000</v>
      </c>
    </row>
    <row r="38" spans="1:4" x14ac:dyDescent="0.4">
      <c r="A38" s="3"/>
      <c r="B38" s="3"/>
      <c r="C38" s="3"/>
      <c r="D38" s="6"/>
    </row>
    <row r="39" spans="1:4" x14ac:dyDescent="0.4">
      <c r="A39" t="s">
        <v>31</v>
      </c>
    </row>
    <row r="40" spans="1:4" x14ac:dyDescent="0.4">
      <c r="A40" s="41" t="s">
        <v>29</v>
      </c>
      <c r="B40" s="41"/>
      <c r="C40" s="41"/>
      <c r="D40" s="4">
        <f>+D11+D22+D30+D37</f>
        <v>833333</v>
      </c>
    </row>
    <row r="41" spans="1:4" ht="19.5" thickBot="1" x14ac:dyDescent="0.45">
      <c r="A41" s="34" t="s">
        <v>22</v>
      </c>
      <c r="B41" s="35"/>
      <c r="C41" s="5">
        <v>0.2</v>
      </c>
      <c r="D41" s="10">
        <f>D40*C41</f>
        <v>166666.6</v>
      </c>
    </row>
    <row r="42" spans="1:4" ht="20.25" thickTop="1" thickBot="1" x14ac:dyDescent="0.45">
      <c r="A42" s="36" t="s">
        <v>10</v>
      </c>
      <c r="B42" s="36"/>
      <c r="C42" s="39"/>
      <c r="D42" s="15">
        <f>SUM(D40:D41)</f>
        <v>999999.6</v>
      </c>
    </row>
    <row r="43" spans="1:4" ht="19.5" thickTop="1" x14ac:dyDescent="0.4"/>
  </sheetData>
  <mergeCells count="9">
    <mergeCell ref="B1:D1"/>
    <mergeCell ref="A3:D3"/>
    <mergeCell ref="A37:C37"/>
    <mergeCell ref="A40:C40"/>
    <mergeCell ref="A30:C30"/>
    <mergeCell ref="A42:C42"/>
    <mergeCell ref="A41:B41"/>
    <mergeCell ref="A11:C11"/>
    <mergeCell ref="A22:C22"/>
  </mergeCells>
  <phoneticPr fontId="1"/>
  <pageMargins left="0.98" right="0.51181102362204722" top="0.74803149606299213" bottom="0.74803149606299213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</vt:lpstr>
      <vt:lpstr>記入例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桑嶋孝幸</dc:creator>
  <cp:lastModifiedBy>takahashi</cp:lastModifiedBy>
  <cp:lastPrinted>2018-01-30T02:27:37Z</cp:lastPrinted>
  <dcterms:created xsi:type="dcterms:W3CDTF">2017-12-14T00:14:39Z</dcterms:created>
  <dcterms:modified xsi:type="dcterms:W3CDTF">2018-01-30T02:30:08Z</dcterms:modified>
</cp:coreProperties>
</file>